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970" yWindow="660" windowWidth="13350" windowHeight="11760" activeTab="1"/>
  </bookViews>
  <sheets>
    <sheet name="Лист1" sheetId="1" r:id="rId1"/>
    <sheet name="додаток" sheetId="2" r:id="rId2"/>
  </sheets>
  <definedNames>
    <definedName name="_xlnm.Print_Titles" localSheetId="1">'додаток'!$4:$6</definedName>
    <definedName name="_xlnm.Print_Area" localSheetId="1">'додаток'!$A$1:$J$118</definedName>
  </definedNames>
  <calcPr fullCalcOnLoad="1"/>
</workbook>
</file>

<file path=xl/sharedStrings.xml><?xml version="1.0" encoding="utf-8"?>
<sst xmlns="http://schemas.openxmlformats.org/spreadsheetml/2006/main" count="286" uniqueCount="217">
  <si>
    <t>Бюджети міст та районів</t>
  </si>
  <si>
    <t xml:space="preserve">Інші джерела фінансування </t>
  </si>
  <si>
    <t>Державний бюджет</t>
  </si>
  <si>
    <t>Всього:</t>
  </si>
  <si>
    <t>Обласний бюджет</t>
  </si>
  <si>
    <t xml:space="preserve"> Завдання</t>
  </si>
  <si>
    <t>Обсяги фінансування заходу, тис. грн</t>
  </si>
  <si>
    <t>№ п/п</t>
  </si>
  <si>
    <t>Механізм реалізації завдання</t>
  </si>
  <si>
    <t>Термін виконання</t>
  </si>
  <si>
    <t>Виконавці</t>
  </si>
  <si>
    <t>Очікуваний результат реалізації</t>
  </si>
  <si>
    <t>Всього :</t>
  </si>
  <si>
    <t>Всього за розділом:</t>
  </si>
  <si>
    <t>Рослинництво</t>
  </si>
  <si>
    <t>Тваринництво</t>
  </si>
  <si>
    <t>Додаток 2 до Програми</t>
  </si>
  <si>
    <t>Новопсковський районний центр зайнятості, роботодавці  району</t>
  </si>
  <si>
    <t>Новопсковський районний центр зайнятості, підприємства, організації та установи району</t>
  </si>
  <si>
    <t>Сільськогосподарські підприємства</t>
  </si>
  <si>
    <t>сільськогосподарські підприємства</t>
  </si>
  <si>
    <t>Підвищення обсягів реалізованої промислової продукції.</t>
  </si>
  <si>
    <t>визначається при впроваджені</t>
  </si>
  <si>
    <t>покращення стану доріг</t>
  </si>
  <si>
    <t>Створення умов для удосконалення системи профілактичних медичних оглядів  населення</t>
  </si>
  <si>
    <t>Новопсковська райдержадміністрація, селищні та сільські ради району</t>
  </si>
  <si>
    <t>Насичення споживчого ринку району якісними та безпечними товарами за доступними цінами</t>
  </si>
  <si>
    <t>Новопсковська райдержадміністрація</t>
  </si>
  <si>
    <t>Проведення моніторингу цін на соціально значущі продукти харчування та пояснювальної роботи серед суб’єктів господарювання сфери торгівлі</t>
  </si>
  <si>
    <t>Виконання місцевих бюджетів шляхом зміцнення ресурсної бази місцевих бюджетів, з метою підвищення ефективності функціонування місцевого самоврядування</t>
  </si>
  <si>
    <t xml:space="preserve">забезпечення стабільних надходжень до бюджетів всіх рівнів </t>
  </si>
  <si>
    <t>збільшення доходів місцевих бюджетів без трансфертів з державного бюджету</t>
  </si>
  <si>
    <t xml:space="preserve">збільшення доходів місцевих бюджетів </t>
  </si>
  <si>
    <t>забезпечення узгодженості показників бюджетних програм з показниками цільових програм</t>
  </si>
  <si>
    <t>промислові підприємства району</t>
  </si>
  <si>
    <t>Сприяння  розвитку ринкової інфраструктури</t>
  </si>
  <si>
    <t>Створення баз даних  продукції  для  представлення  потенціальним торгівельним партнерам.</t>
  </si>
  <si>
    <t>Залучення  ініземних  парнерів до реалізації  проектів.</t>
  </si>
  <si>
    <t>Заклади охорони здоров"я</t>
  </si>
  <si>
    <t>Зменшення  міграційного скорочення  населення</t>
  </si>
  <si>
    <t>Сприяння підвищенню заробітної плати на основі зростання економіки та продуктивності праці</t>
  </si>
  <si>
    <t xml:space="preserve">Постійне виявлення сімей, які перебувають у складних життєвих обставинах та потребують соціальної підтримки </t>
  </si>
  <si>
    <t>Забезпечення своєчасного призначення, перерахунку та виплати пенсій з урахуванням змін у пенсійному законодавстві</t>
  </si>
  <si>
    <t xml:space="preserve">Управління   Пенсійного фонду України   в Новопсковському районі   Луганської області </t>
  </si>
  <si>
    <t>Забезпечення житлового будівництва в рамках програми «Власний дім»</t>
  </si>
  <si>
    <t>Проведення реконструкції мережі водопостачання с.Козлове</t>
  </si>
  <si>
    <t>Капітальний ремонт доріг</t>
  </si>
  <si>
    <t>покращення водопостачання</t>
  </si>
  <si>
    <t>Попередження негативних проявів і пропаганда здорового способу життя серед школярів</t>
  </si>
  <si>
    <t xml:space="preserve">Забезпечення обов’язкової дошкільної освіти для дітей старшого дошкільного віку, поліпшення її якості  
</t>
  </si>
  <si>
    <t xml:space="preserve">Покращення   матеріально-технічної бази закладів освіти
</t>
  </si>
  <si>
    <t xml:space="preserve">Належне забезпечення підвозу учнів шкільними автобусами  до навчальних закладів
</t>
  </si>
  <si>
    <t>Попередження негативних проявів і пропаганда здорового способу життя серед    неповнолітніх та у  молодіжному середовищі</t>
  </si>
  <si>
    <t>Сприяння запобіганню насильства в сім’ї</t>
  </si>
  <si>
    <t>Удосконалення системи районного регулювання туристично-рекреаційної галузі району</t>
  </si>
  <si>
    <t>Організація туристичних заходів відпочинку</t>
  </si>
  <si>
    <t>Новопсковська райдержадміністрація, органи місцевого самоврядування</t>
  </si>
  <si>
    <t>Створення умов для прискореного технічного та технологічного переоснащення сільськогосподарської галузі</t>
  </si>
  <si>
    <t>Вдосконалення структури посівних площ, широке застосування інтенсивних технологій</t>
  </si>
  <si>
    <t xml:space="preserve">Виробництво продукції тваринництва </t>
  </si>
  <si>
    <t>Новопсковська райдержадміністрація: управління соціального захисту Новопсковської райдержадміністрація</t>
  </si>
  <si>
    <t>Новопсковська райдержадміністрація:відділ освіти Новопсковської РДА</t>
  </si>
  <si>
    <t>Новопсковська райдержадміністрація: сектор молодіжної політики фізичної культури та спорту Новопсковської РДА</t>
  </si>
  <si>
    <t>Новопсковська райдержадміністрація: служба у справах дітей Новопсковської  РДА</t>
  </si>
  <si>
    <t xml:space="preserve">Виконання заходів, передбачених бюджетом на 2018 рік
</t>
  </si>
  <si>
    <t>ФІНАНСОВІ РЕСУРСИ</t>
  </si>
  <si>
    <t>РИНКОВІ ПЕРЕТВОРЕННЯ</t>
  </si>
  <si>
    <t>1. Розвиток підприємництва</t>
  </si>
  <si>
    <t xml:space="preserve">Підвищення іміджу малого і середнього підприємництва.
</t>
  </si>
  <si>
    <t xml:space="preserve"> МЕХАНІЗМ РЕГУЛЮВАННЯ</t>
  </si>
  <si>
    <t>проведення семінарів з органами місцевого самоврядування, установами, організаціями району щодо методичної та розяснювальної роботи у розробці проетів з різних джерел фінансування</t>
  </si>
  <si>
    <t>поширення інвестиційних пропозицій та проектів через  спеціалізовані  організації та заходи (сайти, виготовлення буклетів, участь в різних виставках та презентаціях)</t>
  </si>
  <si>
    <t>збільшення кількості діючих суб’єктів малого підприємництва на території району</t>
  </si>
  <si>
    <t xml:space="preserve"> РОЗВИТОК РЕАЛЬНОГО СЕКТОРУ ЕКОНОМІКИ</t>
  </si>
  <si>
    <t>1. Промисловість</t>
  </si>
  <si>
    <t>2. Агропромисловий комплекс</t>
  </si>
  <si>
    <t>зміцнення промислового потенціалу</t>
  </si>
  <si>
    <t xml:space="preserve"> розвиток виробництва хлібобулочної продукції</t>
  </si>
  <si>
    <t>участь місцевих товаровиробників у постійно діючих місцевих та регіональних ярмарках, виставках товарів та послуг</t>
  </si>
  <si>
    <t>промислові підприємства району, Новопсковська райдержадміністрація</t>
  </si>
  <si>
    <t xml:space="preserve"> ЗОВНІШНЬОЕКОНОМІЧНА ДІЯЛЬНІСТЬ</t>
  </si>
  <si>
    <t xml:space="preserve"> СОЦІАЛЬНА СФЕРА</t>
  </si>
  <si>
    <t>1. Демографічна ситуація</t>
  </si>
  <si>
    <t>2. Зайнятість населення та ринок праці</t>
  </si>
  <si>
    <t>3. Грошові доходи населення та заробітна плата</t>
  </si>
  <si>
    <t>4. Соціальне забезпечення</t>
  </si>
  <si>
    <t>5. Пенсійна реформа</t>
  </si>
  <si>
    <t>6. Житлово-комунальне господарство</t>
  </si>
  <si>
    <t xml:space="preserve"> ГУМАНІТАРНА СФЕРА</t>
  </si>
  <si>
    <t>1. Охорона здоров'я</t>
  </si>
  <si>
    <t>поліпшення якості надання медичної допомоги</t>
  </si>
  <si>
    <t>укладення соціальних договорів на підготовку лікарів для медичних закладів району з метою укомплектування недостатніх штатних посад лікарів</t>
  </si>
  <si>
    <t>зниження рівня захворюваності населення</t>
  </si>
  <si>
    <t>покрашення матеріально-технічної стану лікувально-профілактичних закладів району</t>
  </si>
  <si>
    <t>100 % охоплення населення району медичним обслуговуванням у центрах первинної медико-санітарної допомоги</t>
  </si>
  <si>
    <t>проведення капітальних та поточних ремонтів (Кам’янська СЛА ЗПСМ, Пісківська СЛА ЗПСМ, Донцівська СЛА ЗПСМ, Новобілянська  СЛА ЗПСМ), забезпечення оргтехнікою кожного лікаря КЗ «Новоспковський центр ПМСД» та кожен ФАП району</t>
  </si>
  <si>
    <t xml:space="preserve">покращення матеріально-технічної бази закладів культури 
</t>
  </si>
  <si>
    <t xml:space="preserve">інформатизація культурно-мистецької сфери, впровадження нових електронних технологій </t>
  </si>
  <si>
    <t>Новопсковська райдержадміністрація:відділ культури Новопсковської РДА, селищні та сільські ради</t>
  </si>
  <si>
    <t xml:space="preserve">Новопсковська райдержадміністрація:відділ культури Новопсковської РДА, селищні та сільські ради </t>
  </si>
  <si>
    <t>придбання оргтехніки, книг, методичної літератури для шкіл естетичного виховання,  обліково-фондової документації</t>
  </si>
  <si>
    <t>належне функціювання закладів культури</t>
  </si>
  <si>
    <t>2. Освіта</t>
  </si>
  <si>
    <t>3. Культура</t>
  </si>
  <si>
    <t>4. Фізична культура і спорт</t>
  </si>
  <si>
    <t>5.Створення умов соціалізації сім’ї та молоді та Державна політика по захисту дітей</t>
  </si>
  <si>
    <t xml:space="preserve">Забезпечення підвищення інформованості суб’єктів господарювання щодо розвитку підприємницької діяльності 
</t>
  </si>
  <si>
    <t>Всього  :</t>
  </si>
  <si>
    <t>1. Інвестиційна діяльність</t>
  </si>
  <si>
    <t>Забезпечення рівних можливостей особам у реалізації їх права на працю</t>
  </si>
  <si>
    <t xml:space="preserve">Сприяння зайнятості населення, у тому числі в сільській місцевості та забезпечення соціального захисту осіб у разі настання безробіття
</t>
  </si>
  <si>
    <t>координація та методологічна підтримка розробки індивідуальних програм розвитку конкретних підприємств та господарств (бізнес-плани, маркетингова стратегія, програма навчання).</t>
  </si>
  <si>
    <t xml:space="preserve">проведення засідань робочої групи з питань сприяння розвитку малого підприємництва, в якому приймають участь суб'єкти господарювання.  </t>
  </si>
  <si>
    <t>організація та проведення навчально-роз’яснювальних семінарів, брифінгів, конференцій, “круглих” столів.</t>
  </si>
  <si>
    <t xml:space="preserve">функціонування в райдержадміністрації "гарячої лінії" щодо питань розвитку і підтримки підприємництва. </t>
  </si>
  <si>
    <t>обговорення проблемних питань розвитку підприємництва</t>
  </si>
  <si>
    <t>консультування громадян з питань підприємницької діяльності</t>
  </si>
  <si>
    <t>інформування суб'єктів господарювання з питань існуючих механізмів фінансово-кредитної підтримки бізнесу.</t>
  </si>
  <si>
    <t xml:space="preserve">створення сприятливого середовища для розвитку і функціонування підприємництва </t>
  </si>
  <si>
    <t>Формування привабливого інноваційно-інвестиційного   іміджу району</t>
  </si>
  <si>
    <t>Створення умов для ефективного залучення інвестицій, розвитку інфраструктури, сприяння налагодженню партнерських зв’язків з міжнародними та вітчизняними інвестиційними партнерами</t>
  </si>
  <si>
    <t>Підготовка проектних пропозицій, інвестиційних програм (проектів), реалізація яких потребує державної та міжнародної фінансової підтримки (стимулювання) у пріоритетних галузях економіки району</t>
  </si>
  <si>
    <t>сприяння залученню ресурсів різного рівня</t>
  </si>
  <si>
    <t>збільшення обсягів інвестицій в економіку району, в т.ч. за рахунок реалізації інвестиційних проектів</t>
  </si>
  <si>
    <t>забезпечення реалізації мікропроектів у співпраці з міжнародними фондами  та залучення іноземних інвестицій на територію району</t>
  </si>
  <si>
    <t>перевірка показників бюджетних програм</t>
  </si>
  <si>
    <t>збільшення кількості ефективно діючих цільових програм</t>
  </si>
  <si>
    <t>збільшення  фінансування програм бюджетів різних  рівнів</t>
  </si>
  <si>
    <t xml:space="preserve">нарощування темпів промислового виробництва </t>
  </si>
  <si>
    <t xml:space="preserve">збільшення обсягу реалізованої промислової продукції </t>
  </si>
  <si>
    <t>впровадження нових сортів та гібридів сільськогосподарських культур</t>
  </si>
  <si>
    <t xml:space="preserve">збільшення виробництво зернових та зернобобових культур </t>
  </si>
  <si>
    <t xml:space="preserve">збільшення урожайності </t>
  </si>
  <si>
    <t>поповненн стада ВРХ</t>
  </si>
  <si>
    <t xml:space="preserve">збільшення поголів’я ВРХ </t>
  </si>
  <si>
    <t>проведення  продовольчих ярмаркових заходів</t>
  </si>
  <si>
    <t>збереження діючої мережі підприємств роздрібної торгівлі та сприяння розвитку торгівлі у сільській місцевості, за рахунок оновлення та розширення роздрібної торговельної мережі споживчої кооперації</t>
  </si>
  <si>
    <t>забезпечення постійного контролю за цінами  на основні продукти харчування в торговельній мережі району</t>
  </si>
  <si>
    <t>забезпечення споживачів району якісними товарами</t>
  </si>
  <si>
    <t>забезпечення сталої цінової ситуації в районі</t>
  </si>
  <si>
    <t>налагодження роботи підприємств, які можуть експортувати продукцію</t>
  </si>
  <si>
    <t>налагодження зв'язків та  договірних відносин  з  метою просування товарів та послуг  вітчизняного виробництва на  нові  ринки.</t>
  </si>
  <si>
    <t>активізація зовнішньоекономічної  діяльності в районі.</t>
  </si>
  <si>
    <t>проведення моніторингу підприємств,які можуть реалізовувати свою  продукцію  на зовнішні ринки</t>
  </si>
  <si>
    <t>стабілізація чисельності   населення району</t>
  </si>
  <si>
    <t>зменшення природного скорочення населення</t>
  </si>
  <si>
    <t>проведення профорієнтаційної та інформаційно-роз'яснювальної  роботи серед  безробітнього населення</t>
  </si>
  <si>
    <t>зменшення рівня безробіття</t>
  </si>
  <si>
    <t>сприяння зайнятості  населення, задоволення потреб громадян у праці.</t>
  </si>
  <si>
    <t xml:space="preserve"> виконання діючих місцевих програм соціального захисту населення в повному обсязі
</t>
  </si>
  <si>
    <t xml:space="preserve">підвищення соціального захисту пенсіонерів
</t>
  </si>
  <si>
    <t>покращення водопостачанням населення с.Козлове</t>
  </si>
  <si>
    <t>покращення стану доріг комунальної та державної  власності</t>
  </si>
  <si>
    <t>забезпечення житлового будівництва в рамках програми «Власний дім»</t>
  </si>
  <si>
    <t>охоплення дітей 100% освітою</t>
  </si>
  <si>
    <t>утримання шкільних автобусів в задовільному стані</t>
  </si>
  <si>
    <t>збереження життя і  здоров’я дітей</t>
  </si>
  <si>
    <t>створення належних умов для функціонування системи освіти району</t>
  </si>
  <si>
    <t>сприяння залученню до здорового способу життя усіх категорій населення</t>
  </si>
  <si>
    <t>проведення ремонних робіт</t>
  </si>
  <si>
    <t>збільшиться чисельність дітей та молоді охоплених заняттями з фізичної культури та спортом</t>
  </si>
  <si>
    <t>покращення стану спортивних споруд</t>
  </si>
  <si>
    <t xml:space="preserve"> виявлення на ранній стадії сімей, які неспроможні або не бажають виконувати виховні функції, та забезпечення захисту прав дітей, які виховуються в таких  сім’ях</t>
  </si>
  <si>
    <t>створення сприятливих передумов для життєвого самовизначення і самореалізації молоді</t>
  </si>
  <si>
    <t xml:space="preserve">проведення профілактично-роз'яснювальної роботи серед населення </t>
  </si>
  <si>
    <t>збільшення прийомних сімей</t>
  </si>
  <si>
    <t>покращення психологічного клімату сімей, які опинилися в складних життєвих обставинах</t>
  </si>
  <si>
    <t>створення умов для розвитку сільського зеленого туризму в районі,  спрямованого на максимально ефективне використання потенціалу сільської місцевості</t>
  </si>
  <si>
    <t xml:space="preserve">розвиток сільського зеленого туризму
</t>
  </si>
  <si>
    <t>зростання кількості туристів, які відпочиватимуть на території району</t>
  </si>
  <si>
    <t>популізація туризму шляхом розробки туристичних маршрутів</t>
  </si>
  <si>
    <t>2. Перелік регіональних (цільових) програм, які передбачається реалізувати у 2018 році</t>
  </si>
  <si>
    <t>Заходи щодо забезпечення виконання завдань Програми  економічного і соціального розвитку Луганської області на 2018 рік</t>
  </si>
  <si>
    <t>користування послугами фінансово-кредитних установ, які функціонують в Новопсковському районі, суб'єктами підприємницької діяльності, залучення донорських коштів</t>
  </si>
  <si>
    <t>збільшення обсягів капітальних інвестицій в економіку району</t>
  </si>
  <si>
    <t>Забезпечення  ефективного формування  регіональних  цільових  програм</t>
  </si>
  <si>
    <t>формування регіональних  цільових  програм</t>
  </si>
  <si>
    <t>Сприяння збільшенню обсягу виробництва рослинницької та овочевої продукції, виробленої місцевими сільгосптоваровиробниками</t>
  </si>
  <si>
    <t>розширення ринку збуту</t>
  </si>
  <si>
    <t xml:space="preserve">збільшення обсягів валової продукції сільського господарства </t>
  </si>
  <si>
    <t>застосування сучасної посівної техніки та оновлення машино-</t>
  </si>
  <si>
    <t>Розвиток ринкової інфраструктури</t>
  </si>
  <si>
    <t>3. Виробництво споживчих товарів та послуг</t>
  </si>
  <si>
    <t>сприяння  в створенні  економічної  привабливості району</t>
  </si>
  <si>
    <t>забезпечення високоякісної і доступної медичної допомоги</t>
  </si>
  <si>
    <t>надання фінансової підтримки  для розвитку власної справи ,  використання нових  підходів укомплектування вакансій работодавцеві та  безробітньом</t>
  </si>
  <si>
    <t xml:space="preserve"> збільшення середньомісячної заробітної плати до 5480,00 грн, збільшення додаткових робочих місць</t>
  </si>
  <si>
    <t>сприяння зростанню грошових доходів та підвищенню рівня життя населення</t>
  </si>
  <si>
    <t>проведення заходів у сфері соціального заходу і соціального забезпечення</t>
  </si>
  <si>
    <t>Інформування населення через засоби масової інформації про застосування заходів впливу до порушників законодавства про оплату праці</t>
  </si>
  <si>
    <t>збільшення всіх грошових доходів</t>
  </si>
  <si>
    <t>Забезпечення надання усіх видів соціальної допомоги та пільг громадянам, які мають на це право згідно з чинним законодавством</t>
  </si>
  <si>
    <t>надання населенню пільг, житлових субсидій та соціальних допомог</t>
  </si>
  <si>
    <t xml:space="preserve"> надання санаторно-курортних путівок для оздоровлення дітей</t>
  </si>
  <si>
    <t>забезпечення цільового використання коштів, виділених для фінансування державних соціальних допомог</t>
  </si>
  <si>
    <t xml:space="preserve"> виконання діючих місцевих програм
</t>
  </si>
  <si>
    <t>Забезпечення своєчасного та в повному обсязі фінансування виплат пенсій, допомоги на поховання та інших соціальних виплат</t>
  </si>
  <si>
    <t xml:space="preserve"> забезпечення прозорості та відкритості діяльності управління </t>
  </si>
  <si>
    <t xml:space="preserve"> поліпшення якості обслуговування громадян</t>
  </si>
  <si>
    <t>підвищення середнього розміру призначеної місячної пенсії пенсіонерам до 2705,7 грн та своєчасні виплати пенсій</t>
  </si>
  <si>
    <t xml:space="preserve"> Проведення реконструкції системи зовнішнього освітлення та обладнання мереж сучасними засобами світлодіодного освітлення на території району</t>
  </si>
  <si>
    <t>покращення житлових умов населення</t>
  </si>
  <si>
    <t>покращення благоустрою району</t>
  </si>
  <si>
    <t>впровадження технологій з енергозбереження</t>
  </si>
  <si>
    <t>забезпечення впровадження існуючих стандартів (протоколів) лікування</t>
  </si>
  <si>
    <t xml:space="preserve"> оновлення матеріально-технічної бази закладів охорони здоров'я  шляхом  укомплектування апаратурою та інструментарієм згідно табеля оснащення</t>
  </si>
  <si>
    <t>Заклади охорони здоров"я ,  селищні та сільські  ради</t>
  </si>
  <si>
    <t xml:space="preserve">проведення поточних та капітальних ремонтів, прдбання засобів навчання та обладнання навчального і загального призначення для кабінетів </t>
  </si>
  <si>
    <t>впровадження енергозберігаючих заходів, придбання світлового,  музичного, мультимедійного, аудіо обладнання, музичних інструментів</t>
  </si>
  <si>
    <t xml:space="preserve">Новопсковська райдержадміністрація: сектор молодіжної політики фізичної культури та спорту Новопсковської РДА, Новопсковська районна організація Всеукраїнського фізкультурно-спортивного товариства «Колос» </t>
  </si>
  <si>
    <t>проведення спортивно-масових заходів та пропагування здорового способу життя та занять фізичною культурою та спортом серед населення</t>
  </si>
  <si>
    <t>покращення матеріальної бази усіх спортивних споруд  району</t>
  </si>
  <si>
    <t xml:space="preserve">
Сприяння здійсненню заходів, спрямованих на заохочення материнства,соціальний захист багатодітних сімей
</t>
  </si>
  <si>
    <t>6. Туристично-рекреаційна галузь</t>
  </si>
  <si>
    <t>Розроблення туристичного паспорту району, поліпшення туристичного іміджу району та поширення туристичного потенціалу в Інтернет ресурсі</t>
  </si>
  <si>
    <t>розроблення туристичного паспорту району, створення умов для розвитку сільського зеленого туризму в районі,  спрямованого на максимально ефективне використання потенціалу сільської місцевості</t>
  </si>
  <si>
    <t>Оздоровлення та відпочинок дітей, у т.ч. дітей пільгових категорій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</si>
</sst>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#,##0.0"/>
    <numFmt numFmtId="195" formatCode="#,##0.0&quot;р.&quot;"/>
    <numFmt numFmtId="196" formatCode="0.000"/>
    <numFmt numFmtId="197" formatCode="0.0;[Red]0.0"/>
    <numFmt numFmtId="198" formatCode="0.00;[Red]0.00"/>
    <numFmt numFmtId="199" formatCode="#,##0.000_ ;[Red]\-#,##0.000\ "/>
    <numFmt numFmtId="200" formatCode="#,##0.000"/>
    <numFmt numFmtId="201" formatCode="#,##0.00_ ;[Red]\-#,##0.00\ "/>
    <numFmt numFmtId="202" formatCode="_-* #,##0.0_р_._-;\-* #,##0.0_р_._-;_-* &quot;-&quot;??_р_._-;_-@_-"/>
    <numFmt numFmtId="203" formatCode="0.0000"/>
    <numFmt numFmtId="204" formatCode="[$-422]d\ mmmm\ yyyy&quot; р.&quot;"/>
    <numFmt numFmtId="205" formatCode="#,##0_ ;[Red]\-#,##0\ "/>
  </numFmts>
  <fonts count="32">
    <font>
      <sz val="10"/>
      <name val="Arial Cyr"/>
      <family val="0"/>
    </font>
    <font>
      <sz val="12"/>
      <name val="Times New Roman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sz val="10"/>
      <name val="Arial"/>
      <family val="2"/>
    </font>
    <font>
      <sz val="10"/>
      <name val="Helv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6" fillId="0" borderId="0">
      <alignment/>
      <protection/>
    </xf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2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0" fillId="0" borderId="0" xfId="0" applyFont="1" applyFill="1" applyAlignment="1">
      <alignment vertical="top"/>
    </xf>
    <xf numFmtId="0" fontId="8" fillId="0" borderId="10" xfId="0" applyFont="1" applyFill="1" applyBorder="1" applyAlignment="1">
      <alignment horizontal="center" vertical="top" wrapText="1"/>
    </xf>
    <xf numFmtId="196" fontId="8" fillId="0" borderId="0" xfId="0" applyNumberFormat="1" applyFont="1" applyFill="1" applyBorder="1" applyAlignment="1">
      <alignment horizontal="center" vertical="center"/>
    </xf>
    <xf numFmtId="196" fontId="9" fillId="0" borderId="0" xfId="0" applyNumberFormat="1" applyFont="1" applyFill="1" applyBorder="1" applyAlignment="1">
      <alignment horizontal="center" vertical="center"/>
    </xf>
    <xf numFmtId="196" fontId="0" fillId="0" borderId="0" xfId="0" applyNumberFormat="1" applyFont="1" applyFill="1" applyAlignment="1">
      <alignment horizontal="center" vertical="center"/>
    </xf>
    <xf numFmtId="196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192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196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vertical="top" wrapText="1"/>
    </xf>
    <xf numFmtId="49" fontId="8" fillId="0" borderId="10" xfId="0" applyNumberFormat="1" applyFont="1" applyBorder="1" applyAlignment="1">
      <alignment vertical="top" wrapText="1"/>
    </xf>
    <xf numFmtId="1" fontId="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14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/>
    </xf>
    <xf numFmtId="0" fontId="29" fillId="0" borderId="10" xfId="0" applyFont="1" applyFill="1" applyBorder="1" applyAlignment="1">
      <alignment vertical="top"/>
    </xf>
    <xf numFmtId="6" fontId="8" fillId="0" borderId="10" xfId="0" applyNumberFormat="1" applyFont="1" applyFill="1" applyBorder="1" applyAlignment="1">
      <alignment vertical="top" wrapText="1"/>
    </xf>
    <xf numFmtId="0" fontId="30" fillId="0" borderId="10" xfId="0" applyFont="1" applyFill="1" applyBorder="1" applyAlignment="1">
      <alignment horizontal="center" vertical="top" wrapText="1"/>
    </xf>
    <xf numFmtId="196" fontId="30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/>
    </xf>
    <xf numFmtId="0" fontId="9" fillId="0" borderId="11" xfId="0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vertical="top" wrapText="1"/>
    </xf>
    <xf numFmtId="0" fontId="29" fillId="0" borderId="10" xfId="0" applyFont="1" applyFill="1" applyBorder="1" applyAlignment="1">
      <alignment vertical="top" wrapText="1"/>
    </xf>
    <xf numFmtId="192" fontId="9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center" vertical="center" wrapText="1"/>
    </xf>
    <xf numFmtId="192" fontId="8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horizontal="center" vertical="center" wrapText="1"/>
    </xf>
    <xf numFmtId="0" fontId="8" fillId="0" borderId="10" xfId="55" applyFont="1" applyFill="1" applyBorder="1" applyAlignment="1">
      <alignment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54" applyFont="1" applyFill="1" applyBorder="1" applyAlignment="1">
      <alignment vertical="top" wrapText="1"/>
      <protection/>
    </xf>
    <xf numFmtId="49" fontId="8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2" xfId="54" applyFont="1" applyFill="1" applyBorder="1" applyAlignment="1">
      <alignment vertical="top" wrapText="1"/>
      <protection/>
    </xf>
    <xf numFmtId="0" fontId="8" fillId="0" borderId="13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8" fillId="0" borderId="13" xfId="0" applyNumberFormat="1" applyFont="1" applyFill="1" applyBorder="1" applyAlignment="1">
      <alignment vertical="top" wrapText="1"/>
    </xf>
    <xf numFmtId="0" fontId="8" fillId="0" borderId="12" xfId="0" applyNumberFormat="1" applyFont="1" applyFill="1" applyBorder="1" applyAlignment="1">
      <alignment vertical="top" wrapText="1"/>
    </xf>
    <xf numFmtId="192" fontId="9" fillId="0" borderId="13" xfId="0" applyNumberFormat="1" applyFont="1" applyFill="1" applyBorder="1" applyAlignment="1">
      <alignment vertical="top" wrapText="1"/>
    </xf>
    <xf numFmtId="192" fontId="9" fillId="0" borderId="12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/>
    </xf>
    <xf numFmtId="192" fontId="9" fillId="0" borderId="10" xfId="0" applyNumberFormat="1" applyFont="1" applyFill="1" applyBorder="1" applyAlignment="1">
      <alignment vertical="top" wrapText="1"/>
    </xf>
    <xf numFmtId="194" fontId="9" fillId="0" borderId="10" xfId="0" applyNumberFormat="1" applyFont="1" applyFill="1" applyBorder="1" applyAlignment="1">
      <alignment vertical="top" wrapText="1"/>
    </xf>
    <xf numFmtId="2" fontId="9" fillId="0" borderId="10" xfId="0" applyNumberFormat="1" applyFont="1" applyFill="1" applyBorder="1" applyAlignment="1">
      <alignment vertical="top"/>
    </xf>
    <xf numFmtId="192" fontId="9" fillId="0" borderId="10" xfId="55" applyNumberFormat="1" applyFont="1" applyFill="1" applyBorder="1" applyAlignment="1">
      <alignment vertical="top" wrapText="1"/>
      <protection/>
    </xf>
    <xf numFmtId="0" fontId="9" fillId="0" borderId="10" xfId="0" applyFont="1" applyFill="1" applyBorder="1" applyAlignment="1">
      <alignment vertical="center" wrapText="1"/>
    </xf>
    <xf numFmtId="19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192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/>
    </xf>
    <xf numFmtId="0" fontId="8" fillId="0" borderId="13" xfId="54" applyFont="1" applyFill="1" applyBorder="1" applyAlignment="1">
      <alignment vertical="top" wrapText="1"/>
      <protection/>
    </xf>
    <xf numFmtId="0" fontId="9" fillId="0" borderId="10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/>
    </xf>
    <xf numFmtId="192" fontId="9" fillId="0" borderId="10" xfId="0" applyNumberFormat="1" applyFont="1" applyFill="1" applyBorder="1" applyAlignment="1">
      <alignment horizontal="center" vertical="center"/>
    </xf>
    <xf numFmtId="14" fontId="9" fillId="0" borderId="11" xfId="0" applyNumberFormat="1" applyFont="1" applyFill="1" applyBorder="1" applyAlignment="1">
      <alignment horizontal="center" vertical="top" wrapText="1"/>
    </xf>
    <xf numFmtId="14" fontId="9" fillId="0" borderId="14" xfId="0" applyNumberFormat="1" applyFont="1" applyFill="1" applyBorder="1" applyAlignment="1">
      <alignment horizontal="center" vertical="top" wrapText="1"/>
    </xf>
    <xf numFmtId="14" fontId="9" fillId="0" borderId="15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/>
    </xf>
    <xf numFmtId="14" fontId="9" fillId="0" borderId="10" xfId="0" applyNumberFormat="1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2" fontId="9" fillId="0" borderId="11" xfId="0" applyNumberFormat="1" applyFont="1" applyFill="1" applyBorder="1" applyAlignment="1">
      <alignment horizontal="center" vertical="top" wrapText="1"/>
    </xf>
    <xf numFmtId="2" fontId="9" fillId="0" borderId="14" xfId="0" applyNumberFormat="1" applyFont="1" applyFill="1" applyBorder="1" applyAlignment="1">
      <alignment horizontal="center" vertical="top" wrapText="1"/>
    </xf>
    <xf numFmtId="2" fontId="9" fillId="0" borderId="15" xfId="0" applyNumberFormat="1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vertical="top"/>
    </xf>
    <xf numFmtId="0" fontId="8" fillId="0" borderId="13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0" xfId="0" applyFont="1" applyFill="1" applyAlignment="1">
      <alignment horizontal="right" vertical="justify" wrapText="1"/>
    </xf>
    <xf numFmtId="0" fontId="30" fillId="0" borderId="1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top"/>
    </xf>
    <xf numFmtId="0" fontId="8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Заходи на адм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tabSelected="1" zoomScale="75" zoomScaleNormal="75" zoomScaleSheetLayoutView="91" zoomScalePageLayoutView="58" workbookViewId="0" topLeftCell="A22">
      <selection activeCell="C25" sqref="C25"/>
    </sheetView>
  </sheetViews>
  <sheetFormatPr defaultColWidth="9.125" defaultRowHeight="12.75"/>
  <cols>
    <col min="1" max="1" width="5.75390625" style="1" customWidth="1"/>
    <col min="2" max="2" width="33.875" style="1" customWidth="1"/>
    <col min="3" max="3" width="41.125" style="1" customWidth="1"/>
    <col min="4" max="4" width="12.875" style="29" customWidth="1"/>
    <col min="5" max="5" width="15.25390625" style="29" customWidth="1"/>
    <col min="6" max="6" width="16.375" style="13" customWidth="1"/>
    <col min="7" max="7" width="18.125" style="29" customWidth="1"/>
    <col min="8" max="8" width="20.25390625" style="29" customWidth="1"/>
    <col min="9" max="9" width="28.75390625" style="1" customWidth="1"/>
    <col min="10" max="10" width="28.375" style="1" customWidth="1"/>
    <col min="11" max="16384" width="9.125" style="1" customWidth="1"/>
  </cols>
  <sheetData>
    <row r="1" spans="1:10" ht="12.75">
      <c r="A1" s="15"/>
      <c r="B1" s="15"/>
      <c r="C1" s="16"/>
      <c r="D1" s="17"/>
      <c r="E1" s="17"/>
      <c r="F1" s="11"/>
      <c r="G1" s="17"/>
      <c r="H1" s="17"/>
      <c r="I1" s="115" t="s">
        <v>16</v>
      </c>
      <c r="J1" s="115"/>
    </row>
    <row r="2" spans="1:10" ht="15.75">
      <c r="A2" s="117" t="s">
        <v>172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2.75">
      <c r="A3" s="18"/>
      <c r="B3" s="19"/>
      <c r="C3" s="20"/>
      <c r="D3" s="21"/>
      <c r="E3" s="21"/>
      <c r="F3" s="12"/>
      <c r="G3" s="21"/>
      <c r="H3" s="21"/>
      <c r="I3" s="20"/>
      <c r="J3" s="20"/>
    </row>
    <row r="4" spans="1:10" ht="15.75">
      <c r="A4" s="97" t="s">
        <v>7</v>
      </c>
      <c r="B4" s="116" t="s">
        <v>5</v>
      </c>
      <c r="C4" s="116" t="s">
        <v>8</v>
      </c>
      <c r="D4" s="116" t="s">
        <v>9</v>
      </c>
      <c r="E4" s="116" t="s">
        <v>6</v>
      </c>
      <c r="F4" s="116"/>
      <c r="G4" s="116"/>
      <c r="H4" s="116"/>
      <c r="I4" s="116" t="s">
        <v>10</v>
      </c>
      <c r="J4" s="116" t="s">
        <v>11</v>
      </c>
    </row>
    <row r="5" spans="1:10" ht="31.5">
      <c r="A5" s="97"/>
      <c r="B5" s="116"/>
      <c r="C5" s="116"/>
      <c r="D5" s="116"/>
      <c r="E5" s="44" t="s">
        <v>2</v>
      </c>
      <c r="F5" s="45" t="s">
        <v>4</v>
      </c>
      <c r="G5" s="44" t="s">
        <v>0</v>
      </c>
      <c r="H5" s="44" t="s">
        <v>1</v>
      </c>
      <c r="I5" s="116"/>
      <c r="J5" s="116"/>
    </row>
    <row r="6" spans="1:10" ht="12.75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33">
        <v>6</v>
      </c>
      <c r="G6" s="10">
        <v>7</v>
      </c>
      <c r="H6" s="10">
        <v>8</v>
      </c>
      <c r="I6" s="10">
        <v>9</v>
      </c>
      <c r="J6" s="10">
        <v>10</v>
      </c>
    </row>
    <row r="7" spans="1:10" ht="12.75">
      <c r="A7" s="97" t="s">
        <v>65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s="7" customFormat="1" ht="41.25" customHeight="1">
      <c r="A8" s="35">
        <v>1</v>
      </c>
      <c r="B8" s="35" t="s">
        <v>64</v>
      </c>
      <c r="C8" s="35" t="s">
        <v>30</v>
      </c>
      <c r="D8" s="36">
        <v>2018</v>
      </c>
      <c r="E8" s="79">
        <v>0</v>
      </c>
      <c r="F8" s="79">
        <v>0</v>
      </c>
      <c r="G8" s="79">
        <v>0</v>
      </c>
      <c r="H8" s="79">
        <v>0</v>
      </c>
      <c r="I8" s="35" t="s">
        <v>56</v>
      </c>
      <c r="J8" s="35" t="s">
        <v>31</v>
      </c>
    </row>
    <row r="9" spans="1:10" s="7" customFormat="1" ht="68.25" customHeight="1">
      <c r="A9" s="35">
        <v>2</v>
      </c>
      <c r="B9" s="35" t="s">
        <v>29</v>
      </c>
      <c r="C9" s="35" t="s">
        <v>30</v>
      </c>
      <c r="D9" s="36">
        <v>2018</v>
      </c>
      <c r="E9" s="79">
        <v>0</v>
      </c>
      <c r="F9" s="79">
        <v>0</v>
      </c>
      <c r="G9" s="79">
        <v>0</v>
      </c>
      <c r="H9" s="79">
        <v>0</v>
      </c>
      <c r="I9" s="35" t="s">
        <v>56</v>
      </c>
      <c r="J9" s="35" t="s">
        <v>32</v>
      </c>
    </row>
    <row r="10" spans="1:10" ht="12.75">
      <c r="A10" s="88" t="s">
        <v>12</v>
      </c>
      <c r="B10" s="88"/>
      <c r="C10" s="35"/>
      <c r="D10" s="35"/>
      <c r="E10" s="79">
        <v>0</v>
      </c>
      <c r="F10" s="79">
        <v>0</v>
      </c>
      <c r="G10" s="79">
        <v>0</v>
      </c>
      <c r="H10" s="79">
        <v>0</v>
      </c>
      <c r="I10" s="35"/>
      <c r="J10" s="35"/>
    </row>
    <row r="11" spans="1:10" ht="12.75">
      <c r="A11" s="97" t="s">
        <v>66</v>
      </c>
      <c r="B11" s="97"/>
      <c r="C11" s="97"/>
      <c r="D11" s="97"/>
      <c r="E11" s="97"/>
      <c r="F11" s="97"/>
      <c r="G11" s="97"/>
      <c r="H11" s="97"/>
      <c r="I11" s="97"/>
      <c r="J11" s="97"/>
    </row>
    <row r="12" spans="1:10" s="6" customFormat="1" ht="12.75">
      <c r="A12" s="97" t="s">
        <v>67</v>
      </c>
      <c r="B12" s="97"/>
      <c r="C12" s="97"/>
      <c r="D12" s="97"/>
      <c r="E12" s="97"/>
      <c r="F12" s="97"/>
      <c r="G12" s="97"/>
      <c r="H12" s="97"/>
      <c r="I12" s="97"/>
      <c r="J12" s="97"/>
    </row>
    <row r="13" spans="1:10" ht="94.5" customHeight="1">
      <c r="A13" s="35">
        <v>1</v>
      </c>
      <c r="B13" s="37" t="s">
        <v>68</v>
      </c>
      <c r="C13" s="35" t="s">
        <v>111</v>
      </c>
      <c r="D13" s="36">
        <v>2018</v>
      </c>
      <c r="E13" s="80">
        <v>0</v>
      </c>
      <c r="F13" s="79">
        <v>0</v>
      </c>
      <c r="G13" s="80">
        <v>0</v>
      </c>
      <c r="H13" s="80">
        <v>500</v>
      </c>
      <c r="I13" s="35" t="s">
        <v>27</v>
      </c>
      <c r="J13" s="35" t="s">
        <v>173</v>
      </c>
    </row>
    <row r="14" spans="1:10" ht="54" customHeight="1">
      <c r="A14" s="88">
        <v>2</v>
      </c>
      <c r="B14" s="113" t="s">
        <v>106</v>
      </c>
      <c r="C14" s="35" t="s">
        <v>112</v>
      </c>
      <c r="D14" s="36">
        <v>2018</v>
      </c>
      <c r="E14" s="80">
        <v>0</v>
      </c>
      <c r="F14" s="79">
        <v>0</v>
      </c>
      <c r="G14" s="80">
        <v>0</v>
      </c>
      <c r="H14" s="80">
        <v>0</v>
      </c>
      <c r="I14" s="35" t="s">
        <v>27</v>
      </c>
      <c r="J14" s="35" t="s">
        <v>115</v>
      </c>
    </row>
    <row r="15" spans="1:10" ht="39.75" customHeight="1">
      <c r="A15" s="88"/>
      <c r="B15" s="114"/>
      <c r="C15" s="35" t="s">
        <v>113</v>
      </c>
      <c r="D15" s="36">
        <v>2018</v>
      </c>
      <c r="E15" s="80">
        <v>0</v>
      </c>
      <c r="F15" s="79">
        <v>0</v>
      </c>
      <c r="G15" s="80">
        <v>0</v>
      </c>
      <c r="H15" s="80">
        <v>0</v>
      </c>
      <c r="I15" s="35" t="s">
        <v>27</v>
      </c>
      <c r="J15" s="35" t="s">
        <v>72</v>
      </c>
    </row>
    <row r="16" spans="1:10" ht="45.75" customHeight="1">
      <c r="A16" s="88"/>
      <c r="B16" s="114"/>
      <c r="C16" s="35" t="s">
        <v>114</v>
      </c>
      <c r="D16" s="36">
        <v>2018</v>
      </c>
      <c r="E16" s="80">
        <v>0</v>
      </c>
      <c r="F16" s="79">
        <v>0</v>
      </c>
      <c r="G16" s="80">
        <v>0</v>
      </c>
      <c r="H16" s="80">
        <v>0</v>
      </c>
      <c r="I16" s="35" t="s">
        <v>27</v>
      </c>
      <c r="J16" s="35" t="s">
        <v>116</v>
      </c>
    </row>
    <row r="17" spans="1:10" ht="20.25" customHeight="1">
      <c r="A17" s="35"/>
      <c r="B17" s="34" t="s">
        <v>3</v>
      </c>
      <c r="C17" s="35"/>
      <c r="D17" s="38"/>
      <c r="E17" s="80">
        <v>0</v>
      </c>
      <c r="F17" s="79">
        <v>0</v>
      </c>
      <c r="G17" s="80">
        <v>0</v>
      </c>
      <c r="H17" s="80">
        <f>SUM(H13:H16)</f>
        <v>500</v>
      </c>
      <c r="I17" s="35"/>
      <c r="J17" s="35"/>
    </row>
    <row r="18" spans="1:10" ht="12.75">
      <c r="A18" s="94" t="s">
        <v>181</v>
      </c>
      <c r="B18" s="95"/>
      <c r="C18" s="95"/>
      <c r="D18" s="95"/>
      <c r="E18" s="95"/>
      <c r="F18" s="95"/>
      <c r="G18" s="95"/>
      <c r="H18" s="95"/>
      <c r="I18" s="95"/>
      <c r="J18" s="96"/>
    </row>
    <row r="19" spans="1:10" s="7" customFormat="1" ht="43.5" customHeight="1">
      <c r="A19" s="35">
        <v>1</v>
      </c>
      <c r="B19" s="35" t="s">
        <v>35</v>
      </c>
      <c r="C19" s="35" t="s">
        <v>117</v>
      </c>
      <c r="D19" s="36">
        <v>2018</v>
      </c>
      <c r="E19" s="79">
        <v>0</v>
      </c>
      <c r="F19" s="79">
        <v>0</v>
      </c>
      <c r="G19" s="79">
        <v>0</v>
      </c>
      <c r="H19" s="79">
        <v>0</v>
      </c>
      <c r="I19" s="35" t="s">
        <v>27</v>
      </c>
      <c r="J19" s="35" t="s">
        <v>118</v>
      </c>
    </row>
    <row r="20" spans="1:10" ht="12.75">
      <c r="A20" s="99" t="s">
        <v>3</v>
      </c>
      <c r="B20" s="99"/>
      <c r="C20" s="41"/>
      <c r="D20" s="41"/>
      <c r="E20" s="79">
        <v>0</v>
      </c>
      <c r="F20" s="79">
        <v>0</v>
      </c>
      <c r="G20" s="79">
        <v>0</v>
      </c>
      <c r="H20" s="79">
        <v>0</v>
      </c>
      <c r="I20" s="41"/>
      <c r="J20" s="41"/>
    </row>
    <row r="21" spans="1:10" ht="13.5">
      <c r="A21" s="112" t="s">
        <v>13</v>
      </c>
      <c r="B21" s="112"/>
      <c r="C21" s="42"/>
      <c r="D21" s="42"/>
      <c r="E21" s="79">
        <v>0</v>
      </c>
      <c r="F21" s="79">
        <v>0</v>
      </c>
      <c r="G21" s="79">
        <v>0</v>
      </c>
      <c r="H21" s="79">
        <v>0</v>
      </c>
      <c r="I21" s="42"/>
      <c r="J21" s="42"/>
    </row>
    <row r="22" spans="1:10" ht="12.75">
      <c r="A22" s="93" t="s">
        <v>69</v>
      </c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101" t="s">
        <v>108</v>
      </c>
      <c r="B23" s="102"/>
      <c r="C23" s="102"/>
      <c r="D23" s="102"/>
      <c r="E23" s="102"/>
      <c r="F23" s="102"/>
      <c r="G23" s="102"/>
      <c r="H23" s="102"/>
      <c r="I23" s="102"/>
      <c r="J23" s="103"/>
    </row>
    <row r="24" spans="1:10" ht="42" customHeight="1">
      <c r="A24" s="35">
        <v>1</v>
      </c>
      <c r="B24" s="35" t="s">
        <v>119</v>
      </c>
      <c r="C24" s="35" t="s">
        <v>122</v>
      </c>
      <c r="D24" s="36">
        <v>2018</v>
      </c>
      <c r="E24" s="79">
        <v>0</v>
      </c>
      <c r="F24" s="79">
        <v>0</v>
      </c>
      <c r="G24" s="79">
        <v>0</v>
      </c>
      <c r="H24" s="79">
        <v>80500</v>
      </c>
      <c r="I24" s="35" t="s">
        <v>27</v>
      </c>
      <c r="J24" s="35" t="s">
        <v>174</v>
      </c>
    </row>
    <row r="25" spans="1:10" ht="81" customHeight="1">
      <c r="A25" s="35">
        <v>2</v>
      </c>
      <c r="B25" s="35" t="s">
        <v>120</v>
      </c>
      <c r="C25" s="35" t="s">
        <v>123</v>
      </c>
      <c r="D25" s="36">
        <v>2018</v>
      </c>
      <c r="E25" s="79">
        <v>500</v>
      </c>
      <c r="F25" s="79">
        <v>800</v>
      </c>
      <c r="G25" s="79">
        <v>800</v>
      </c>
      <c r="H25" s="79">
        <v>700</v>
      </c>
      <c r="I25" s="35" t="s">
        <v>27</v>
      </c>
      <c r="J25" s="35" t="s">
        <v>124</v>
      </c>
    </row>
    <row r="26" spans="1:10" ht="60.75" customHeight="1">
      <c r="A26" s="35">
        <v>3</v>
      </c>
      <c r="B26" s="72" t="s">
        <v>121</v>
      </c>
      <c r="C26" s="35" t="s">
        <v>71</v>
      </c>
      <c r="D26" s="74">
        <v>2018</v>
      </c>
      <c r="E26" s="76">
        <v>0</v>
      </c>
      <c r="F26" s="76">
        <v>0</v>
      </c>
      <c r="G26" s="76">
        <v>0</v>
      </c>
      <c r="H26" s="76">
        <v>0</v>
      </c>
      <c r="I26" s="72" t="s">
        <v>27</v>
      </c>
      <c r="J26" s="72" t="s">
        <v>123</v>
      </c>
    </row>
    <row r="27" spans="1:10" ht="68.25" customHeight="1">
      <c r="A27" s="35"/>
      <c r="B27" s="73"/>
      <c r="C27" s="35" t="s">
        <v>70</v>
      </c>
      <c r="D27" s="75"/>
      <c r="E27" s="77"/>
      <c r="F27" s="77"/>
      <c r="G27" s="77"/>
      <c r="H27" s="77"/>
      <c r="I27" s="73"/>
      <c r="J27" s="73"/>
    </row>
    <row r="28" spans="1:10" s="2" customFormat="1" ht="12.75">
      <c r="A28" s="99" t="s">
        <v>12</v>
      </c>
      <c r="B28" s="99"/>
      <c r="C28" s="39"/>
      <c r="D28" s="39"/>
      <c r="E28" s="79">
        <f>SUM(E24:E27)</f>
        <v>500</v>
      </c>
      <c r="F28" s="79">
        <f>SUM(F24:F27)</f>
        <v>800</v>
      </c>
      <c r="G28" s="79">
        <f>SUM(G24:G27)</f>
        <v>800</v>
      </c>
      <c r="H28" s="79">
        <f>SUM(H24:H27)</f>
        <v>81200</v>
      </c>
      <c r="I28" s="39"/>
      <c r="J28" s="39"/>
    </row>
    <row r="29" spans="1:10" ht="12.75">
      <c r="A29" s="101" t="s">
        <v>171</v>
      </c>
      <c r="B29" s="102"/>
      <c r="C29" s="102"/>
      <c r="D29" s="102"/>
      <c r="E29" s="102"/>
      <c r="F29" s="102"/>
      <c r="G29" s="102"/>
      <c r="H29" s="102"/>
      <c r="I29" s="102"/>
      <c r="J29" s="103"/>
    </row>
    <row r="30" spans="1:10" ht="42.75" customHeight="1">
      <c r="A30" s="35">
        <v>1</v>
      </c>
      <c r="B30" s="40" t="s">
        <v>175</v>
      </c>
      <c r="C30" s="40" t="s">
        <v>176</v>
      </c>
      <c r="D30" s="36">
        <v>2018</v>
      </c>
      <c r="E30" s="79">
        <v>0</v>
      </c>
      <c r="F30" s="79">
        <v>0</v>
      </c>
      <c r="G30" s="79">
        <v>610.678</v>
      </c>
      <c r="H30" s="79">
        <v>0</v>
      </c>
      <c r="I30" s="35" t="s">
        <v>27</v>
      </c>
      <c r="J30" s="35" t="s">
        <v>126</v>
      </c>
    </row>
    <row r="31" spans="1:10" ht="38.25">
      <c r="A31" s="41">
        <v>2</v>
      </c>
      <c r="B31" s="35" t="s">
        <v>33</v>
      </c>
      <c r="C31" s="35" t="s">
        <v>125</v>
      </c>
      <c r="D31" s="36">
        <v>2018</v>
      </c>
      <c r="E31" s="79">
        <v>0</v>
      </c>
      <c r="F31" s="79">
        <v>0</v>
      </c>
      <c r="G31" s="79">
        <v>0</v>
      </c>
      <c r="H31" s="79">
        <v>0</v>
      </c>
      <c r="I31" s="35" t="s">
        <v>27</v>
      </c>
      <c r="J31" s="35" t="s">
        <v>127</v>
      </c>
    </row>
    <row r="32" spans="1:10" ht="12.75">
      <c r="A32" s="99" t="s">
        <v>12</v>
      </c>
      <c r="B32" s="99"/>
      <c r="C32" s="35"/>
      <c r="D32" s="43"/>
      <c r="E32" s="79">
        <v>0</v>
      </c>
      <c r="F32" s="79">
        <v>0</v>
      </c>
      <c r="G32" s="79">
        <f>SUM(G30:G31)</f>
        <v>610.678</v>
      </c>
      <c r="H32" s="79">
        <v>0</v>
      </c>
      <c r="I32" s="35"/>
      <c r="J32" s="35"/>
    </row>
    <row r="33" spans="1:10" ht="12.75">
      <c r="A33" s="93" t="s">
        <v>73</v>
      </c>
      <c r="B33" s="93"/>
      <c r="C33" s="93"/>
      <c r="D33" s="93"/>
      <c r="E33" s="93"/>
      <c r="F33" s="93"/>
      <c r="G33" s="93"/>
      <c r="H33" s="93"/>
      <c r="I33" s="93"/>
      <c r="J33" s="93"/>
    </row>
    <row r="34" spans="1:10" ht="12.75" customHeight="1">
      <c r="A34" s="105" t="s">
        <v>74</v>
      </c>
      <c r="B34" s="105"/>
      <c r="C34" s="105"/>
      <c r="D34" s="105"/>
      <c r="E34" s="105"/>
      <c r="F34" s="105"/>
      <c r="G34" s="105"/>
      <c r="H34" s="105"/>
      <c r="I34" s="105"/>
      <c r="J34" s="105"/>
    </row>
    <row r="35" spans="1:10" ht="25.5">
      <c r="A35" s="38">
        <v>1</v>
      </c>
      <c r="B35" s="35" t="s">
        <v>21</v>
      </c>
      <c r="C35" s="40" t="s">
        <v>128</v>
      </c>
      <c r="D35" s="36">
        <v>2018</v>
      </c>
      <c r="E35" s="79">
        <v>0</v>
      </c>
      <c r="F35" s="79">
        <v>0</v>
      </c>
      <c r="G35" s="79">
        <v>0</v>
      </c>
      <c r="H35" s="79">
        <v>0</v>
      </c>
      <c r="I35" s="35" t="s">
        <v>34</v>
      </c>
      <c r="J35" s="35" t="s">
        <v>129</v>
      </c>
    </row>
    <row r="36" spans="1:10" ht="25.5">
      <c r="A36" s="38">
        <v>2</v>
      </c>
      <c r="B36" s="72" t="s">
        <v>76</v>
      </c>
      <c r="C36" s="40" t="s">
        <v>77</v>
      </c>
      <c r="D36" s="36">
        <v>2018</v>
      </c>
      <c r="E36" s="79">
        <v>0</v>
      </c>
      <c r="F36" s="79">
        <v>0</v>
      </c>
      <c r="G36" s="79">
        <v>0</v>
      </c>
      <c r="H36" s="79">
        <v>0</v>
      </c>
      <c r="I36" s="35" t="s">
        <v>34</v>
      </c>
      <c r="J36" s="35" t="s">
        <v>129</v>
      </c>
    </row>
    <row r="37" spans="1:10" ht="38.25">
      <c r="A37" s="38"/>
      <c r="B37" s="73"/>
      <c r="C37" s="40" t="s">
        <v>78</v>
      </c>
      <c r="D37" s="36">
        <v>2018</v>
      </c>
      <c r="E37" s="79">
        <v>0</v>
      </c>
      <c r="F37" s="79">
        <v>0</v>
      </c>
      <c r="G37" s="79">
        <v>0</v>
      </c>
      <c r="H37" s="79">
        <v>0</v>
      </c>
      <c r="I37" s="35" t="s">
        <v>79</v>
      </c>
      <c r="J37" s="35" t="s">
        <v>129</v>
      </c>
    </row>
    <row r="38" spans="1:10" ht="12.75">
      <c r="A38" s="99" t="s">
        <v>12</v>
      </c>
      <c r="B38" s="99"/>
      <c r="C38" s="41"/>
      <c r="D38" s="41"/>
      <c r="E38" s="79">
        <v>0</v>
      </c>
      <c r="F38" s="79">
        <v>0</v>
      </c>
      <c r="G38" s="79">
        <v>0</v>
      </c>
      <c r="H38" s="79">
        <v>0</v>
      </c>
      <c r="I38" s="41"/>
      <c r="J38" s="41"/>
    </row>
    <row r="39" spans="1:10" s="3" customFormat="1" ht="12.75" customHeight="1">
      <c r="A39" s="105" t="s">
        <v>75</v>
      </c>
      <c r="B39" s="105"/>
      <c r="C39" s="105"/>
      <c r="D39" s="105"/>
      <c r="E39" s="105"/>
      <c r="F39" s="105"/>
      <c r="G39" s="105"/>
      <c r="H39" s="105"/>
      <c r="I39" s="105"/>
      <c r="J39" s="105"/>
    </row>
    <row r="40" spans="1:10" s="4" customFormat="1" ht="12.75" customHeight="1">
      <c r="A40" s="97" t="s">
        <v>14</v>
      </c>
      <c r="B40" s="104"/>
      <c r="C40" s="104"/>
      <c r="D40" s="104"/>
      <c r="E40" s="104"/>
      <c r="F40" s="104"/>
      <c r="G40" s="104"/>
      <c r="H40" s="104"/>
      <c r="I40" s="104"/>
      <c r="J40" s="104"/>
    </row>
    <row r="41" spans="1:10" s="4" customFormat="1" ht="51">
      <c r="A41" s="35">
        <v>1</v>
      </c>
      <c r="B41" s="35" t="s">
        <v>177</v>
      </c>
      <c r="C41" s="35" t="s">
        <v>178</v>
      </c>
      <c r="D41" s="36">
        <v>2018</v>
      </c>
      <c r="E41" s="39">
        <v>0</v>
      </c>
      <c r="F41" s="39">
        <v>0</v>
      </c>
      <c r="G41" s="39">
        <v>0</v>
      </c>
      <c r="H41" s="79">
        <v>337000</v>
      </c>
      <c r="I41" s="48" t="s">
        <v>19</v>
      </c>
      <c r="J41" s="35" t="s">
        <v>179</v>
      </c>
    </row>
    <row r="42" spans="1:10" s="4" customFormat="1" ht="51">
      <c r="A42" s="41">
        <v>2</v>
      </c>
      <c r="B42" s="35" t="s">
        <v>57</v>
      </c>
      <c r="C42" s="35" t="s">
        <v>130</v>
      </c>
      <c r="D42" s="36">
        <v>2018</v>
      </c>
      <c r="E42" s="39">
        <v>0</v>
      </c>
      <c r="F42" s="39">
        <v>0</v>
      </c>
      <c r="G42" s="39">
        <v>0</v>
      </c>
      <c r="H42" s="39">
        <v>1500</v>
      </c>
      <c r="I42" s="48" t="s">
        <v>19</v>
      </c>
      <c r="J42" s="35" t="s">
        <v>131</v>
      </c>
    </row>
    <row r="43" spans="1:10" s="4" customFormat="1" ht="38.25">
      <c r="A43" s="41">
        <v>3</v>
      </c>
      <c r="B43" s="35" t="s">
        <v>58</v>
      </c>
      <c r="C43" s="35" t="s">
        <v>180</v>
      </c>
      <c r="D43" s="36">
        <v>2018</v>
      </c>
      <c r="E43" s="39">
        <v>0</v>
      </c>
      <c r="F43" s="39">
        <v>0</v>
      </c>
      <c r="G43" s="39">
        <v>0</v>
      </c>
      <c r="H43" s="39">
        <v>48100</v>
      </c>
      <c r="I43" s="48" t="s">
        <v>19</v>
      </c>
      <c r="J43" s="35" t="s">
        <v>132</v>
      </c>
    </row>
    <row r="44" spans="1:10" s="4" customFormat="1" ht="12.75" customHeight="1">
      <c r="A44" s="109" t="s">
        <v>15</v>
      </c>
      <c r="B44" s="110"/>
      <c r="C44" s="110"/>
      <c r="D44" s="110"/>
      <c r="E44" s="110"/>
      <c r="F44" s="110"/>
      <c r="G44" s="110"/>
      <c r="H44" s="110"/>
      <c r="I44" s="110"/>
      <c r="J44" s="111"/>
    </row>
    <row r="45" spans="1:10" s="4" customFormat="1" ht="25.5">
      <c r="A45" s="41">
        <v>1</v>
      </c>
      <c r="B45" s="35" t="s">
        <v>59</v>
      </c>
      <c r="C45" s="35" t="s">
        <v>133</v>
      </c>
      <c r="D45" s="36">
        <v>2018</v>
      </c>
      <c r="E45" s="39">
        <v>0</v>
      </c>
      <c r="F45" s="39">
        <v>0</v>
      </c>
      <c r="G45" s="39">
        <v>0</v>
      </c>
      <c r="H45" s="39">
        <v>200</v>
      </c>
      <c r="I45" s="35" t="s">
        <v>20</v>
      </c>
      <c r="J45" s="35" t="s">
        <v>134</v>
      </c>
    </row>
    <row r="46" spans="1:10" ht="12.75">
      <c r="A46" s="99" t="s">
        <v>107</v>
      </c>
      <c r="B46" s="99"/>
      <c r="C46" s="41"/>
      <c r="D46" s="41"/>
      <c r="E46" s="39">
        <v>0</v>
      </c>
      <c r="F46" s="39">
        <v>0</v>
      </c>
      <c r="G46" s="39">
        <v>0</v>
      </c>
      <c r="H46" s="79">
        <f>SUM(H41:H43,H45)</f>
        <v>386800</v>
      </c>
      <c r="I46" s="41"/>
      <c r="J46" s="41"/>
    </row>
    <row r="47" spans="1:10" ht="12.75">
      <c r="A47" s="94" t="s">
        <v>182</v>
      </c>
      <c r="B47" s="95"/>
      <c r="C47" s="95"/>
      <c r="D47" s="95"/>
      <c r="E47" s="95"/>
      <c r="F47" s="95"/>
      <c r="G47" s="95"/>
      <c r="H47" s="95"/>
      <c r="I47" s="95"/>
      <c r="J47" s="96"/>
    </row>
    <row r="48" spans="1:10" ht="25.5">
      <c r="A48" s="91">
        <v>1</v>
      </c>
      <c r="B48" s="88" t="s">
        <v>26</v>
      </c>
      <c r="C48" s="35" t="s">
        <v>135</v>
      </c>
      <c r="D48" s="36">
        <v>2018</v>
      </c>
      <c r="E48" s="81">
        <v>0</v>
      </c>
      <c r="F48" s="81">
        <v>0</v>
      </c>
      <c r="G48" s="81">
        <v>0</v>
      </c>
      <c r="H48" s="81">
        <v>0</v>
      </c>
      <c r="I48" s="35" t="s">
        <v>27</v>
      </c>
      <c r="J48" s="35" t="s">
        <v>138</v>
      </c>
    </row>
    <row r="49" spans="1:10" ht="75" customHeight="1">
      <c r="A49" s="91"/>
      <c r="B49" s="88"/>
      <c r="C49" s="35" t="s">
        <v>136</v>
      </c>
      <c r="D49" s="36">
        <v>2018</v>
      </c>
      <c r="E49" s="81">
        <v>0</v>
      </c>
      <c r="F49" s="81">
        <v>0</v>
      </c>
      <c r="G49" s="81">
        <v>0</v>
      </c>
      <c r="H49" s="81">
        <v>0</v>
      </c>
      <c r="I49" s="35" t="s">
        <v>25</v>
      </c>
      <c r="J49" s="35" t="s">
        <v>138</v>
      </c>
    </row>
    <row r="50" spans="1:10" ht="63.75">
      <c r="A50" s="41">
        <v>2</v>
      </c>
      <c r="B50" s="35" t="s">
        <v>28</v>
      </c>
      <c r="C50" s="35" t="s">
        <v>137</v>
      </c>
      <c r="D50" s="36">
        <v>2018</v>
      </c>
      <c r="E50" s="81">
        <v>0</v>
      </c>
      <c r="F50" s="81">
        <v>0</v>
      </c>
      <c r="G50" s="81">
        <v>0</v>
      </c>
      <c r="H50" s="81">
        <v>0</v>
      </c>
      <c r="I50" s="35" t="s">
        <v>27</v>
      </c>
      <c r="J50" s="35" t="s">
        <v>139</v>
      </c>
    </row>
    <row r="51" spans="1:10" ht="12.75">
      <c r="A51" s="99" t="s">
        <v>12</v>
      </c>
      <c r="B51" s="99"/>
      <c r="C51" s="49"/>
      <c r="D51" s="49"/>
      <c r="E51" s="81">
        <v>0</v>
      </c>
      <c r="F51" s="81">
        <v>0</v>
      </c>
      <c r="G51" s="81">
        <v>0</v>
      </c>
      <c r="H51" s="81">
        <v>0</v>
      </c>
      <c r="I51" s="49"/>
      <c r="J51" s="49"/>
    </row>
    <row r="52" spans="1:10" ht="12.75">
      <c r="A52" s="121" t="s">
        <v>80</v>
      </c>
      <c r="B52" s="122"/>
      <c r="C52" s="122"/>
      <c r="D52" s="122"/>
      <c r="E52" s="122"/>
      <c r="F52" s="122"/>
      <c r="G52" s="122"/>
      <c r="H52" s="122"/>
      <c r="I52" s="122"/>
      <c r="J52" s="123"/>
    </row>
    <row r="53" spans="1:10" ht="63.75">
      <c r="A53" s="35">
        <v>1</v>
      </c>
      <c r="B53" s="35" t="s">
        <v>36</v>
      </c>
      <c r="C53" s="35" t="s">
        <v>140</v>
      </c>
      <c r="D53" s="36">
        <v>2018</v>
      </c>
      <c r="E53" s="79">
        <v>0</v>
      </c>
      <c r="F53" s="79">
        <v>0</v>
      </c>
      <c r="G53" s="79">
        <v>0</v>
      </c>
      <c r="H53" s="79">
        <v>0</v>
      </c>
      <c r="I53" s="35" t="s">
        <v>27</v>
      </c>
      <c r="J53" s="35" t="s">
        <v>141</v>
      </c>
    </row>
    <row r="54" spans="1:10" ht="53.25" customHeight="1">
      <c r="A54" s="35">
        <v>2</v>
      </c>
      <c r="B54" s="35" t="s">
        <v>37</v>
      </c>
      <c r="C54" s="35" t="s">
        <v>143</v>
      </c>
      <c r="D54" s="36">
        <v>2018</v>
      </c>
      <c r="E54" s="79">
        <v>0</v>
      </c>
      <c r="F54" s="79">
        <v>0</v>
      </c>
      <c r="G54" s="79">
        <v>0</v>
      </c>
      <c r="H54" s="79">
        <v>0</v>
      </c>
      <c r="I54" s="35" t="s">
        <v>27</v>
      </c>
      <c r="J54" s="35" t="s">
        <v>142</v>
      </c>
    </row>
    <row r="55" spans="1:10" ht="12.75">
      <c r="A55" s="99" t="s">
        <v>3</v>
      </c>
      <c r="B55" s="99"/>
      <c r="C55" s="35"/>
      <c r="D55" s="35"/>
      <c r="E55" s="79">
        <v>0</v>
      </c>
      <c r="F55" s="79">
        <v>0</v>
      </c>
      <c r="G55" s="79">
        <v>0</v>
      </c>
      <c r="H55" s="79">
        <v>0</v>
      </c>
      <c r="I55" s="35"/>
      <c r="J55" s="35"/>
    </row>
    <row r="56" spans="1:10" ht="12.75">
      <c r="A56" s="93" t="s">
        <v>81</v>
      </c>
      <c r="B56" s="93"/>
      <c r="C56" s="93"/>
      <c r="D56" s="93"/>
      <c r="E56" s="93"/>
      <c r="F56" s="93"/>
      <c r="G56" s="93"/>
      <c r="H56" s="93"/>
      <c r="I56" s="93"/>
      <c r="J56" s="93"/>
    </row>
    <row r="57" spans="1:10" ht="12.75">
      <c r="A57" s="97" t="s">
        <v>82</v>
      </c>
      <c r="B57" s="97"/>
      <c r="C57" s="97"/>
      <c r="D57" s="97"/>
      <c r="E57" s="97"/>
      <c r="F57" s="97"/>
      <c r="G57" s="97"/>
      <c r="H57" s="97"/>
      <c r="I57" s="97"/>
      <c r="J57" s="97"/>
    </row>
    <row r="58" spans="1:10" ht="25.5">
      <c r="A58" s="35">
        <v>1</v>
      </c>
      <c r="B58" s="35" t="s">
        <v>39</v>
      </c>
      <c r="C58" s="35" t="s">
        <v>183</v>
      </c>
      <c r="D58" s="36">
        <v>2018</v>
      </c>
      <c r="E58" s="79">
        <v>0</v>
      </c>
      <c r="F58" s="79">
        <v>0</v>
      </c>
      <c r="G58" s="79">
        <v>0</v>
      </c>
      <c r="H58" s="79">
        <v>0</v>
      </c>
      <c r="I58" s="35" t="s">
        <v>27</v>
      </c>
      <c r="J58" s="35" t="s">
        <v>144</v>
      </c>
    </row>
    <row r="59" spans="1:10" ht="38.25">
      <c r="A59" s="35">
        <v>2</v>
      </c>
      <c r="B59" s="35" t="s">
        <v>24</v>
      </c>
      <c r="C59" s="35" t="s">
        <v>184</v>
      </c>
      <c r="D59" s="36">
        <v>2018</v>
      </c>
      <c r="E59" s="79">
        <v>0</v>
      </c>
      <c r="F59" s="79">
        <v>0</v>
      </c>
      <c r="G59" s="79">
        <v>0</v>
      </c>
      <c r="H59" s="79">
        <v>0</v>
      </c>
      <c r="I59" s="35" t="s">
        <v>38</v>
      </c>
      <c r="J59" s="35" t="s">
        <v>145</v>
      </c>
    </row>
    <row r="60" spans="1:10" ht="12.75">
      <c r="A60" s="99" t="s">
        <v>12</v>
      </c>
      <c r="B60" s="99"/>
      <c r="C60" s="39"/>
      <c r="D60" s="39"/>
      <c r="E60" s="79">
        <v>0</v>
      </c>
      <c r="F60" s="79">
        <v>0</v>
      </c>
      <c r="G60" s="79">
        <v>0</v>
      </c>
      <c r="H60" s="79">
        <v>0</v>
      </c>
      <c r="I60" s="39"/>
      <c r="J60" s="39"/>
    </row>
    <row r="61" spans="1:10" s="5" customFormat="1" ht="12.75">
      <c r="A61" s="94" t="s">
        <v>83</v>
      </c>
      <c r="B61" s="95"/>
      <c r="C61" s="95"/>
      <c r="D61" s="95"/>
      <c r="E61" s="95"/>
      <c r="F61" s="95"/>
      <c r="G61" s="95"/>
      <c r="H61" s="95"/>
      <c r="I61" s="95"/>
      <c r="J61" s="96"/>
    </row>
    <row r="62" spans="1:10" s="5" customFormat="1" ht="46.5" customHeight="1">
      <c r="A62" s="35">
        <v>1</v>
      </c>
      <c r="B62" s="35" t="s">
        <v>109</v>
      </c>
      <c r="C62" s="35" t="s">
        <v>146</v>
      </c>
      <c r="D62" s="36">
        <v>2018</v>
      </c>
      <c r="E62" s="79">
        <v>15</v>
      </c>
      <c r="F62" s="79">
        <v>0</v>
      </c>
      <c r="G62" s="79">
        <v>0</v>
      </c>
      <c r="H62" s="79">
        <v>0</v>
      </c>
      <c r="I62" s="35" t="s">
        <v>17</v>
      </c>
      <c r="J62" s="35" t="s">
        <v>147</v>
      </c>
    </row>
    <row r="63" spans="1:10" s="5" customFormat="1" ht="95.25" customHeight="1">
      <c r="A63" s="41">
        <v>2</v>
      </c>
      <c r="B63" s="35" t="s">
        <v>110</v>
      </c>
      <c r="C63" s="35" t="s">
        <v>185</v>
      </c>
      <c r="D63" s="36">
        <v>2018</v>
      </c>
      <c r="E63" s="79">
        <v>30</v>
      </c>
      <c r="F63" s="79">
        <v>0</v>
      </c>
      <c r="G63" s="79">
        <v>0</v>
      </c>
      <c r="H63" s="79">
        <v>0</v>
      </c>
      <c r="I63" s="35" t="s">
        <v>18</v>
      </c>
      <c r="J63" s="35" t="s">
        <v>148</v>
      </c>
    </row>
    <row r="64" spans="1:10" ht="12.75">
      <c r="A64" s="99" t="s">
        <v>12</v>
      </c>
      <c r="B64" s="99"/>
      <c r="C64" s="46"/>
      <c r="D64" s="46"/>
      <c r="E64" s="50">
        <f>SUM(E62:E63)</f>
        <v>45</v>
      </c>
      <c r="F64" s="50">
        <v>0</v>
      </c>
      <c r="G64" s="50">
        <v>0</v>
      </c>
      <c r="H64" s="50">
        <v>0</v>
      </c>
      <c r="I64" s="35"/>
      <c r="J64" s="46"/>
    </row>
    <row r="65" spans="1:10" s="5" customFormat="1" ht="12.75">
      <c r="A65" s="94" t="s">
        <v>84</v>
      </c>
      <c r="B65" s="95"/>
      <c r="C65" s="95"/>
      <c r="D65" s="95"/>
      <c r="E65" s="95"/>
      <c r="F65" s="95"/>
      <c r="G65" s="95"/>
      <c r="H65" s="95"/>
      <c r="I65" s="95"/>
      <c r="J65" s="96"/>
    </row>
    <row r="66" spans="1:10" s="5" customFormat="1" ht="57" customHeight="1">
      <c r="A66" s="47">
        <v>1</v>
      </c>
      <c r="B66" s="54" t="s">
        <v>189</v>
      </c>
      <c r="C66" s="35" t="s">
        <v>187</v>
      </c>
      <c r="D66" s="36">
        <v>2018</v>
      </c>
      <c r="E66" s="79">
        <v>0</v>
      </c>
      <c r="F66" s="79">
        <v>0</v>
      </c>
      <c r="G66" s="79">
        <v>0</v>
      </c>
      <c r="H66" s="79">
        <v>0</v>
      </c>
      <c r="I66" s="35" t="s">
        <v>27</v>
      </c>
      <c r="J66" s="54" t="s">
        <v>190</v>
      </c>
    </row>
    <row r="67" spans="1:10" s="5" customFormat="1" ht="54.75" customHeight="1">
      <c r="A67" s="53">
        <v>2</v>
      </c>
      <c r="B67" s="35" t="s">
        <v>40</v>
      </c>
      <c r="C67" s="35" t="s">
        <v>187</v>
      </c>
      <c r="D67" s="36">
        <v>2018</v>
      </c>
      <c r="E67" s="79">
        <v>0</v>
      </c>
      <c r="F67" s="79">
        <v>0</v>
      </c>
      <c r="G67" s="79">
        <v>0</v>
      </c>
      <c r="H67" s="79">
        <v>0</v>
      </c>
      <c r="I67" s="35" t="s">
        <v>27</v>
      </c>
      <c r="J67" s="35" t="s">
        <v>186</v>
      </c>
    </row>
    <row r="68" spans="1:10" ht="12.75">
      <c r="A68" s="104" t="s">
        <v>12</v>
      </c>
      <c r="B68" s="104"/>
      <c r="C68" s="104"/>
      <c r="D68" s="51"/>
      <c r="E68" s="57">
        <v>0</v>
      </c>
      <c r="F68" s="57">
        <v>0</v>
      </c>
      <c r="G68" s="57">
        <v>0</v>
      </c>
      <c r="H68" s="57">
        <v>0</v>
      </c>
      <c r="I68" s="52"/>
      <c r="J68" s="10"/>
    </row>
    <row r="69" spans="1:10" s="7" customFormat="1" ht="12.75">
      <c r="A69" s="90" t="s">
        <v>85</v>
      </c>
      <c r="B69" s="90"/>
      <c r="C69" s="90"/>
      <c r="D69" s="90"/>
      <c r="E69" s="90"/>
      <c r="F69" s="90"/>
      <c r="G69" s="90"/>
      <c r="H69" s="90"/>
      <c r="I69" s="90"/>
      <c r="J69" s="90"/>
    </row>
    <row r="70" spans="1:10" s="7" customFormat="1" ht="70.5" customHeight="1">
      <c r="A70" s="10">
        <v>1</v>
      </c>
      <c r="B70" s="35" t="s">
        <v>41</v>
      </c>
      <c r="C70" s="35" t="s">
        <v>188</v>
      </c>
      <c r="D70" s="36">
        <v>2018</v>
      </c>
      <c r="E70" s="57">
        <v>0</v>
      </c>
      <c r="F70" s="57">
        <v>0</v>
      </c>
      <c r="G70" s="57">
        <v>18.75</v>
      </c>
      <c r="H70" s="79">
        <v>0</v>
      </c>
      <c r="I70" s="35" t="s">
        <v>60</v>
      </c>
      <c r="J70" s="35" t="s">
        <v>149</v>
      </c>
    </row>
    <row r="71" spans="1:10" s="7" customFormat="1" ht="66.75" customHeight="1">
      <c r="A71" s="10">
        <v>2</v>
      </c>
      <c r="B71" s="35" t="s">
        <v>191</v>
      </c>
      <c r="C71" s="35" t="s">
        <v>194</v>
      </c>
      <c r="D71" s="36">
        <v>2018</v>
      </c>
      <c r="E71" s="57">
        <v>58.7</v>
      </c>
      <c r="F71" s="57">
        <v>0</v>
      </c>
      <c r="G71" s="57">
        <v>0</v>
      </c>
      <c r="H71" s="79">
        <v>0</v>
      </c>
      <c r="I71" s="35" t="s">
        <v>60</v>
      </c>
      <c r="J71" s="35" t="s">
        <v>192</v>
      </c>
    </row>
    <row r="72" spans="1:10" s="7" customFormat="1" ht="63.75">
      <c r="A72" s="10">
        <v>3</v>
      </c>
      <c r="B72" s="35" t="s">
        <v>216</v>
      </c>
      <c r="C72" s="35" t="s">
        <v>193</v>
      </c>
      <c r="D72" s="36">
        <v>2018</v>
      </c>
      <c r="E72" s="57">
        <v>0</v>
      </c>
      <c r="F72" s="57">
        <v>0</v>
      </c>
      <c r="G72" s="57">
        <v>257.5</v>
      </c>
      <c r="H72" s="79">
        <v>0</v>
      </c>
      <c r="I72" s="35" t="s">
        <v>60</v>
      </c>
      <c r="J72" s="35" t="s">
        <v>195</v>
      </c>
    </row>
    <row r="73" spans="1:10" ht="12.75">
      <c r="A73" s="93" t="s">
        <v>12</v>
      </c>
      <c r="B73" s="93"/>
      <c r="C73" s="55"/>
      <c r="D73" s="56"/>
      <c r="E73" s="57">
        <f>SUM(E70:E72)</f>
        <v>58.7</v>
      </c>
      <c r="F73" s="57">
        <v>0</v>
      </c>
      <c r="G73" s="57">
        <f>SUM(G70:G72)</f>
        <v>276.25</v>
      </c>
      <c r="H73" s="57">
        <v>0</v>
      </c>
      <c r="I73" s="55"/>
      <c r="J73" s="55"/>
    </row>
    <row r="74" spans="1:10" s="7" customFormat="1" ht="12.75">
      <c r="A74" s="90" t="s">
        <v>86</v>
      </c>
      <c r="B74" s="90"/>
      <c r="C74" s="90"/>
      <c r="D74" s="90"/>
      <c r="E74" s="90"/>
      <c r="F74" s="90"/>
      <c r="G74" s="90"/>
      <c r="H74" s="90"/>
      <c r="I74" s="90"/>
      <c r="J74" s="90"/>
    </row>
    <row r="75" spans="1:10" s="7" customFormat="1" ht="56.25" customHeight="1">
      <c r="A75" s="10">
        <v>1</v>
      </c>
      <c r="B75" s="35" t="s">
        <v>42</v>
      </c>
      <c r="C75" s="35" t="s">
        <v>197</v>
      </c>
      <c r="D75" s="36">
        <v>2018</v>
      </c>
      <c r="E75" s="79">
        <v>0</v>
      </c>
      <c r="F75" s="79">
        <v>0</v>
      </c>
      <c r="G75" s="79">
        <v>0</v>
      </c>
      <c r="H75" s="82">
        <v>0</v>
      </c>
      <c r="I75" s="58" t="s">
        <v>43</v>
      </c>
      <c r="J75" s="58" t="s">
        <v>150</v>
      </c>
    </row>
    <row r="76" spans="1:10" s="7" customFormat="1" ht="57" customHeight="1">
      <c r="A76" s="10">
        <v>2</v>
      </c>
      <c r="B76" s="35" t="s">
        <v>196</v>
      </c>
      <c r="C76" s="35" t="s">
        <v>198</v>
      </c>
      <c r="D76" s="36">
        <v>2018</v>
      </c>
      <c r="E76" s="79">
        <v>39693.62</v>
      </c>
      <c r="F76" s="79">
        <v>0</v>
      </c>
      <c r="G76" s="79">
        <v>0</v>
      </c>
      <c r="H76" s="82">
        <v>0</v>
      </c>
      <c r="I76" s="58" t="s">
        <v>43</v>
      </c>
      <c r="J76" s="58" t="s">
        <v>199</v>
      </c>
    </row>
    <row r="77" spans="1:10" ht="12.75">
      <c r="A77" s="93" t="s">
        <v>12</v>
      </c>
      <c r="B77" s="93"/>
      <c r="C77" s="55"/>
      <c r="D77" s="56"/>
      <c r="E77" s="57">
        <f>SUM(E75:E76)</f>
        <v>39693.62</v>
      </c>
      <c r="F77" s="57">
        <v>0</v>
      </c>
      <c r="G77" s="57">
        <v>0</v>
      </c>
      <c r="H77" s="57">
        <v>0</v>
      </c>
      <c r="I77" s="55"/>
      <c r="J77" s="55"/>
    </row>
    <row r="78" spans="1:10" s="8" customFormat="1" ht="12.75">
      <c r="A78" s="90" t="s">
        <v>87</v>
      </c>
      <c r="B78" s="90"/>
      <c r="C78" s="90"/>
      <c r="D78" s="90"/>
      <c r="E78" s="90"/>
      <c r="F78" s="90"/>
      <c r="G78" s="90"/>
      <c r="H78" s="90"/>
      <c r="I78" s="90"/>
      <c r="J78" s="90"/>
    </row>
    <row r="79" spans="1:10" s="8" customFormat="1" ht="48" customHeight="1">
      <c r="A79" s="51">
        <v>1</v>
      </c>
      <c r="B79" s="35" t="s">
        <v>44</v>
      </c>
      <c r="C79" s="35" t="s">
        <v>153</v>
      </c>
      <c r="D79" s="36">
        <v>2018</v>
      </c>
      <c r="E79" s="79">
        <v>280</v>
      </c>
      <c r="F79" s="79">
        <v>300</v>
      </c>
      <c r="G79" s="79">
        <v>20</v>
      </c>
      <c r="H79" s="79">
        <v>0</v>
      </c>
      <c r="I79" s="35" t="s">
        <v>22</v>
      </c>
      <c r="J79" s="35" t="s">
        <v>201</v>
      </c>
    </row>
    <row r="80" spans="1:10" s="8" customFormat="1" ht="25.5">
      <c r="A80" s="51">
        <v>2</v>
      </c>
      <c r="B80" s="35" t="s">
        <v>45</v>
      </c>
      <c r="C80" s="35" t="s">
        <v>47</v>
      </c>
      <c r="D80" s="36">
        <v>2018</v>
      </c>
      <c r="E80" s="79">
        <v>0</v>
      </c>
      <c r="F80" s="79">
        <v>0</v>
      </c>
      <c r="G80" s="79">
        <v>1372.3</v>
      </c>
      <c r="H80" s="79">
        <v>0</v>
      </c>
      <c r="I80" s="35" t="s">
        <v>22</v>
      </c>
      <c r="J80" s="35" t="s">
        <v>151</v>
      </c>
    </row>
    <row r="81" spans="1:10" s="8" customFormat="1" ht="63.75">
      <c r="A81" s="51">
        <v>3</v>
      </c>
      <c r="B81" s="35" t="s">
        <v>200</v>
      </c>
      <c r="C81" s="35" t="s">
        <v>203</v>
      </c>
      <c r="D81" s="36">
        <v>2018</v>
      </c>
      <c r="E81" s="79">
        <v>0</v>
      </c>
      <c r="F81" s="79">
        <v>3000</v>
      </c>
      <c r="G81" s="79">
        <v>600</v>
      </c>
      <c r="H81" s="79">
        <v>0</v>
      </c>
      <c r="I81" s="35" t="s">
        <v>56</v>
      </c>
      <c r="J81" s="35" t="s">
        <v>202</v>
      </c>
    </row>
    <row r="82" spans="1:10" ht="44.25" customHeight="1">
      <c r="A82" s="51">
        <v>4</v>
      </c>
      <c r="B82" s="35" t="s">
        <v>46</v>
      </c>
      <c r="C82" s="35" t="s">
        <v>23</v>
      </c>
      <c r="D82" s="36">
        <v>2018</v>
      </c>
      <c r="E82" s="79">
        <v>1219.996</v>
      </c>
      <c r="F82" s="79">
        <v>21613.5</v>
      </c>
      <c r="G82" s="79">
        <v>1295.315</v>
      </c>
      <c r="H82" s="79">
        <v>0</v>
      </c>
      <c r="I82" s="35" t="s">
        <v>22</v>
      </c>
      <c r="J82" s="35" t="s">
        <v>152</v>
      </c>
    </row>
    <row r="83" spans="1:10" ht="12.75">
      <c r="A83" s="93" t="s">
        <v>3</v>
      </c>
      <c r="B83" s="93"/>
      <c r="C83" s="55"/>
      <c r="D83" s="56"/>
      <c r="E83" s="57">
        <f>SUM(E79:E82)</f>
        <v>1499.996</v>
      </c>
      <c r="F83" s="57">
        <f>SUM(F79:F82)</f>
        <v>24913.5</v>
      </c>
      <c r="G83" s="57">
        <f>SUM(G79:G82)</f>
        <v>3287.615</v>
      </c>
      <c r="H83" s="57">
        <f>SUM(H79:H82)</f>
        <v>0</v>
      </c>
      <c r="I83" s="55"/>
      <c r="J83" s="55"/>
    </row>
    <row r="84" spans="1:10" ht="12.75">
      <c r="A84" s="78" t="s">
        <v>88</v>
      </c>
      <c r="B84" s="78"/>
      <c r="C84" s="78"/>
      <c r="D84" s="78"/>
      <c r="E84" s="78"/>
      <c r="F84" s="78"/>
      <c r="G84" s="78"/>
      <c r="H84" s="78"/>
      <c r="I84" s="78"/>
      <c r="J84" s="78"/>
    </row>
    <row r="85" spans="1:10" s="9" customFormat="1" ht="12.75">
      <c r="A85" s="90" t="s">
        <v>89</v>
      </c>
      <c r="B85" s="90"/>
      <c r="C85" s="90"/>
      <c r="D85" s="90"/>
      <c r="E85" s="90"/>
      <c r="F85" s="90"/>
      <c r="G85" s="90"/>
      <c r="H85" s="90"/>
      <c r="I85" s="90"/>
      <c r="J85" s="90"/>
    </row>
    <row r="86" spans="1:10" s="9" customFormat="1" ht="42.75" customHeight="1">
      <c r="A86" s="107">
        <v>1</v>
      </c>
      <c r="B86" s="72" t="s">
        <v>90</v>
      </c>
      <c r="C86" s="35" t="s">
        <v>204</v>
      </c>
      <c r="D86" s="36">
        <v>2018</v>
      </c>
      <c r="E86" s="79">
        <v>0</v>
      </c>
      <c r="F86" s="79">
        <v>0</v>
      </c>
      <c r="G86" s="79">
        <v>0</v>
      </c>
      <c r="H86" s="79">
        <v>0</v>
      </c>
      <c r="I86" s="35" t="s">
        <v>38</v>
      </c>
      <c r="J86" s="35" t="s">
        <v>92</v>
      </c>
    </row>
    <row r="87" spans="1:10" s="9" customFormat="1" ht="51">
      <c r="A87" s="120"/>
      <c r="B87" s="119"/>
      <c r="C87" s="35" t="s">
        <v>91</v>
      </c>
      <c r="D87" s="36">
        <v>2018</v>
      </c>
      <c r="E87" s="79">
        <v>0</v>
      </c>
      <c r="F87" s="79">
        <v>0</v>
      </c>
      <c r="G87" s="79">
        <v>0</v>
      </c>
      <c r="H87" s="79">
        <v>0</v>
      </c>
      <c r="I87" s="35" t="s">
        <v>38</v>
      </c>
      <c r="J87" s="35" t="s">
        <v>92</v>
      </c>
    </row>
    <row r="88" spans="1:10" s="9" customFormat="1" ht="62.25" customHeight="1">
      <c r="A88" s="107">
        <v>2</v>
      </c>
      <c r="B88" s="72" t="s">
        <v>93</v>
      </c>
      <c r="C88" s="35" t="s">
        <v>205</v>
      </c>
      <c r="D88" s="36">
        <v>2018</v>
      </c>
      <c r="E88" s="83">
        <v>2000</v>
      </c>
      <c r="F88" s="83">
        <v>1000</v>
      </c>
      <c r="G88" s="83">
        <v>500</v>
      </c>
      <c r="H88" s="83">
        <v>500</v>
      </c>
      <c r="I88" s="35" t="s">
        <v>38</v>
      </c>
      <c r="J88" s="35" t="s">
        <v>94</v>
      </c>
    </row>
    <row r="89" spans="1:10" s="9" customFormat="1" ht="76.5">
      <c r="A89" s="108"/>
      <c r="B89" s="106"/>
      <c r="C89" s="35" t="s">
        <v>95</v>
      </c>
      <c r="D89" s="36">
        <v>2018</v>
      </c>
      <c r="E89" s="83">
        <v>3000</v>
      </c>
      <c r="F89" s="83">
        <v>300</v>
      </c>
      <c r="G89" s="83">
        <v>400</v>
      </c>
      <c r="H89" s="83">
        <v>300</v>
      </c>
      <c r="I89" s="35" t="s">
        <v>206</v>
      </c>
      <c r="J89" s="35" t="s">
        <v>94</v>
      </c>
    </row>
    <row r="90" spans="1:10" ht="12.75">
      <c r="A90" s="93" t="s">
        <v>3</v>
      </c>
      <c r="B90" s="93"/>
      <c r="C90" s="61"/>
      <c r="D90" s="62"/>
      <c r="E90" s="57">
        <f>SUM(E86:E89)</f>
        <v>5000</v>
      </c>
      <c r="F90" s="57">
        <f>SUM(F86:F89)</f>
        <v>1300</v>
      </c>
      <c r="G90" s="57">
        <f>SUM(G86:G89)</f>
        <v>900</v>
      </c>
      <c r="H90" s="57">
        <f>SUM(H86:H89)</f>
        <v>800</v>
      </c>
      <c r="I90" s="61"/>
      <c r="J90" s="61"/>
    </row>
    <row r="91" spans="1:10" ht="13.5">
      <c r="A91" s="78" t="s">
        <v>102</v>
      </c>
      <c r="B91" s="118"/>
      <c r="C91" s="118"/>
      <c r="D91" s="118"/>
      <c r="E91" s="118"/>
      <c r="F91" s="118"/>
      <c r="G91" s="118"/>
      <c r="H91" s="118"/>
      <c r="I91" s="118"/>
      <c r="J91" s="118"/>
    </row>
    <row r="92" spans="1:10" ht="45" customHeight="1">
      <c r="A92" s="10">
        <v>1</v>
      </c>
      <c r="B92" s="35" t="s">
        <v>49</v>
      </c>
      <c r="C92" s="35" t="s">
        <v>154</v>
      </c>
      <c r="D92" s="36">
        <v>2018</v>
      </c>
      <c r="E92" s="70">
        <v>0</v>
      </c>
      <c r="F92" s="70">
        <v>0</v>
      </c>
      <c r="G92" s="57">
        <v>0</v>
      </c>
      <c r="H92" s="70">
        <v>0</v>
      </c>
      <c r="I92" s="35" t="s">
        <v>61</v>
      </c>
      <c r="J92" s="35" t="s">
        <v>157</v>
      </c>
    </row>
    <row r="93" spans="1:10" ht="30" customHeight="1">
      <c r="A93" s="89">
        <v>2</v>
      </c>
      <c r="B93" s="88" t="s">
        <v>50</v>
      </c>
      <c r="C93" s="88" t="s">
        <v>207</v>
      </c>
      <c r="D93" s="91">
        <v>2018</v>
      </c>
      <c r="E93" s="90">
        <v>0</v>
      </c>
      <c r="F93" s="90">
        <v>600</v>
      </c>
      <c r="G93" s="100">
        <v>300</v>
      </c>
      <c r="H93" s="90">
        <v>1050</v>
      </c>
      <c r="I93" s="88" t="s">
        <v>61</v>
      </c>
      <c r="J93" s="72" t="s">
        <v>157</v>
      </c>
    </row>
    <row r="94" spans="1:10" ht="27" customHeight="1">
      <c r="A94" s="89"/>
      <c r="B94" s="88"/>
      <c r="C94" s="88"/>
      <c r="D94" s="91"/>
      <c r="E94" s="90"/>
      <c r="F94" s="90"/>
      <c r="G94" s="100"/>
      <c r="H94" s="90"/>
      <c r="I94" s="88"/>
      <c r="J94" s="73"/>
    </row>
    <row r="95" spans="1:10" ht="14.25" customHeight="1">
      <c r="A95" s="89">
        <v>3</v>
      </c>
      <c r="B95" s="88" t="s">
        <v>51</v>
      </c>
      <c r="C95" s="88" t="s">
        <v>155</v>
      </c>
      <c r="D95" s="91">
        <v>2018</v>
      </c>
      <c r="E95" s="90">
        <v>0</v>
      </c>
      <c r="F95" s="90">
        <v>0</v>
      </c>
      <c r="G95" s="100">
        <v>120</v>
      </c>
      <c r="H95" s="90">
        <v>0</v>
      </c>
      <c r="I95" s="88" t="s">
        <v>61</v>
      </c>
      <c r="J95" s="88" t="s">
        <v>157</v>
      </c>
    </row>
    <row r="96" spans="1:10" ht="27" customHeight="1">
      <c r="A96" s="89"/>
      <c r="B96" s="88"/>
      <c r="C96" s="88"/>
      <c r="D96" s="91"/>
      <c r="E96" s="90"/>
      <c r="F96" s="90"/>
      <c r="G96" s="100"/>
      <c r="H96" s="90"/>
      <c r="I96" s="88"/>
      <c r="J96" s="88"/>
    </row>
    <row r="97" spans="1:10" ht="12.75" customHeight="1">
      <c r="A97" s="89">
        <v>4</v>
      </c>
      <c r="B97" s="88" t="s">
        <v>48</v>
      </c>
      <c r="C97" s="88" t="s">
        <v>156</v>
      </c>
      <c r="D97" s="91">
        <v>2018</v>
      </c>
      <c r="E97" s="90">
        <v>0</v>
      </c>
      <c r="F97" s="90">
        <v>0</v>
      </c>
      <c r="G97" s="100">
        <v>0</v>
      </c>
      <c r="H97" s="90">
        <v>0</v>
      </c>
      <c r="I97" s="88" t="s">
        <v>61</v>
      </c>
      <c r="J97" s="88" t="s">
        <v>156</v>
      </c>
    </row>
    <row r="98" spans="1:10" ht="33.75" customHeight="1">
      <c r="A98" s="89"/>
      <c r="B98" s="88"/>
      <c r="C98" s="88"/>
      <c r="D98" s="91"/>
      <c r="E98" s="90"/>
      <c r="F98" s="90"/>
      <c r="G98" s="100"/>
      <c r="H98" s="90"/>
      <c r="I98" s="88"/>
      <c r="J98" s="88"/>
    </row>
    <row r="99" spans="1:10" ht="17.25" customHeight="1">
      <c r="A99" s="93" t="s">
        <v>3</v>
      </c>
      <c r="B99" s="93"/>
      <c r="C99" s="51"/>
      <c r="D99" s="56"/>
      <c r="E99" s="84">
        <f>SUM(E93:E98)</f>
        <v>0</v>
      </c>
      <c r="F99" s="69">
        <f>SUM(F93:F98)</f>
        <v>600</v>
      </c>
      <c r="G99" s="84">
        <f>SUM(G93:G98)</f>
        <v>420</v>
      </c>
      <c r="H99" s="69">
        <f>SUM(H93:H98)</f>
        <v>1050</v>
      </c>
      <c r="I99" s="51"/>
      <c r="J99" s="51"/>
    </row>
    <row r="100" spans="1:10" ht="17.25" customHeight="1">
      <c r="A100" s="97" t="s">
        <v>103</v>
      </c>
      <c r="B100" s="97"/>
      <c r="C100" s="97"/>
      <c r="D100" s="97"/>
      <c r="E100" s="97"/>
      <c r="F100" s="97"/>
      <c r="G100" s="97"/>
      <c r="H100" s="97"/>
      <c r="I100" s="97"/>
      <c r="J100" s="97"/>
    </row>
    <row r="101" spans="1:10" ht="57.75" customHeight="1">
      <c r="A101" s="72">
        <v>1</v>
      </c>
      <c r="B101" s="92" t="s">
        <v>96</v>
      </c>
      <c r="C101" s="72" t="s">
        <v>208</v>
      </c>
      <c r="D101" s="74">
        <v>2018</v>
      </c>
      <c r="E101" s="76">
        <v>0</v>
      </c>
      <c r="F101" s="76">
        <v>600</v>
      </c>
      <c r="G101" s="76">
        <v>800</v>
      </c>
      <c r="H101" s="76">
        <v>1000</v>
      </c>
      <c r="I101" s="92" t="s">
        <v>99</v>
      </c>
      <c r="J101" s="92" t="s">
        <v>101</v>
      </c>
    </row>
    <row r="102" spans="1:10" ht="9.75" customHeight="1">
      <c r="A102" s="73"/>
      <c r="B102" s="71"/>
      <c r="C102" s="73"/>
      <c r="D102" s="75"/>
      <c r="E102" s="77"/>
      <c r="F102" s="77"/>
      <c r="G102" s="77"/>
      <c r="H102" s="77"/>
      <c r="I102" s="71"/>
      <c r="J102" s="71"/>
    </row>
    <row r="103" spans="1:10" ht="67.5" customHeight="1">
      <c r="A103" s="35">
        <v>2</v>
      </c>
      <c r="B103" s="63" t="s">
        <v>97</v>
      </c>
      <c r="C103" s="35" t="s">
        <v>100</v>
      </c>
      <c r="D103" s="36">
        <v>2018</v>
      </c>
      <c r="E103" s="79">
        <v>0</v>
      </c>
      <c r="F103" s="79">
        <v>0</v>
      </c>
      <c r="G103" s="79">
        <v>500</v>
      </c>
      <c r="H103" s="79">
        <v>800</v>
      </c>
      <c r="I103" s="63" t="s">
        <v>98</v>
      </c>
      <c r="J103" s="63" t="s">
        <v>101</v>
      </c>
    </row>
    <row r="104" spans="1:10" ht="17.25" customHeight="1">
      <c r="A104" s="93" t="s">
        <v>3</v>
      </c>
      <c r="B104" s="93"/>
      <c r="C104" s="35"/>
      <c r="D104" s="41"/>
      <c r="E104" s="50">
        <f>SUM(E101:E103)</f>
        <v>0</v>
      </c>
      <c r="F104" s="50">
        <f>SUM(F101:F103)</f>
        <v>600</v>
      </c>
      <c r="G104" s="50">
        <f>SUM(G101:G103)</f>
        <v>1300</v>
      </c>
      <c r="H104" s="50">
        <f>SUM(H101:H103)</f>
        <v>1800</v>
      </c>
      <c r="I104" s="35"/>
      <c r="J104" s="35"/>
    </row>
    <row r="105" spans="1:10" ht="17.25" customHeight="1">
      <c r="A105" s="94" t="s">
        <v>104</v>
      </c>
      <c r="B105" s="95"/>
      <c r="C105" s="95"/>
      <c r="D105" s="95"/>
      <c r="E105" s="95"/>
      <c r="F105" s="95"/>
      <c r="G105" s="95"/>
      <c r="H105" s="95"/>
      <c r="I105" s="95"/>
      <c r="J105" s="96"/>
    </row>
    <row r="106" spans="1:10" ht="123.75" customHeight="1">
      <c r="A106" s="39">
        <v>1</v>
      </c>
      <c r="B106" s="35" t="s">
        <v>210</v>
      </c>
      <c r="C106" s="35" t="s">
        <v>158</v>
      </c>
      <c r="D106" s="36">
        <v>2018</v>
      </c>
      <c r="E106" s="79">
        <v>0</v>
      </c>
      <c r="F106" s="79">
        <v>0</v>
      </c>
      <c r="G106" s="79">
        <v>236.857</v>
      </c>
      <c r="H106" s="79">
        <v>50</v>
      </c>
      <c r="I106" s="35" t="s">
        <v>209</v>
      </c>
      <c r="J106" s="35" t="s">
        <v>160</v>
      </c>
    </row>
    <row r="107" spans="1:10" ht="64.5" customHeight="1">
      <c r="A107" s="39">
        <v>2</v>
      </c>
      <c r="B107" s="35" t="s">
        <v>211</v>
      </c>
      <c r="C107" s="35" t="s">
        <v>159</v>
      </c>
      <c r="D107" s="36">
        <v>2018</v>
      </c>
      <c r="E107" s="79">
        <v>0</v>
      </c>
      <c r="F107" s="79">
        <v>0</v>
      </c>
      <c r="G107" s="79">
        <v>400</v>
      </c>
      <c r="H107" s="79">
        <v>800</v>
      </c>
      <c r="I107" s="35" t="s">
        <v>62</v>
      </c>
      <c r="J107" s="35" t="s">
        <v>161</v>
      </c>
    </row>
    <row r="108" spans="1:10" ht="17.25" customHeight="1">
      <c r="A108" s="59"/>
      <c r="B108" s="93" t="s">
        <v>3</v>
      </c>
      <c r="C108" s="93"/>
      <c r="D108" s="59"/>
      <c r="E108" s="57">
        <v>0</v>
      </c>
      <c r="F108" s="57">
        <v>0</v>
      </c>
      <c r="G108" s="57">
        <f>SUM(G106:G107)</f>
        <v>636.857</v>
      </c>
      <c r="H108" s="57">
        <f>SUM(H106:H107)</f>
        <v>850</v>
      </c>
      <c r="I108" s="59"/>
      <c r="J108" s="59"/>
    </row>
    <row r="109" spans="1:10" ht="17.25" customHeight="1">
      <c r="A109" s="97" t="s">
        <v>105</v>
      </c>
      <c r="B109" s="97"/>
      <c r="C109" s="97"/>
      <c r="D109" s="97"/>
      <c r="E109" s="98"/>
      <c r="F109" s="97"/>
      <c r="G109" s="97"/>
      <c r="H109" s="97"/>
      <c r="I109" s="97"/>
      <c r="J109" s="97"/>
    </row>
    <row r="110" spans="1:10" ht="69" customHeight="1">
      <c r="A110" s="10">
        <v>1</v>
      </c>
      <c r="B110" s="35" t="s">
        <v>212</v>
      </c>
      <c r="C110" s="64" t="s">
        <v>162</v>
      </c>
      <c r="D110" s="36">
        <v>2018</v>
      </c>
      <c r="E110" s="39">
        <v>0</v>
      </c>
      <c r="F110" s="39">
        <v>0</v>
      </c>
      <c r="G110" s="79">
        <v>17.7</v>
      </c>
      <c r="H110" s="39">
        <v>0</v>
      </c>
      <c r="I110" s="35" t="s">
        <v>63</v>
      </c>
      <c r="J110" s="35" t="s">
        <v>166</v>
      </c>
    </row>
    <row r="111" spans="1:10" ht="57" customHeight="1">
      <c r="A111" s="10">
        <v>2</v>
      </c>
      <c r="B111" s="35" t="s">
        <v>52</v>
      </c>
      <c r="C111" s="35" t="s">
        <v>163</v>
      </c>
      <c r="D111" s="36">
        <v>2018</v>
      </c>
      <c r="E111" s="39">
        <v>0</v>
      </c>
      <c r="F111" s="39">
        <v>0</v>
      </c>
      <c r="G111" s="39">
        <v>0</v>
      </c>
      <c r="H111" s="39">
        <v>0</v>
      </c>
      <c r="I111" s="35" t="s">
        <v>63</v>
      </c>
      <c r="J111" s="35" t="s">
        <v>165</v>
      </c>
    </row>
    <row r="112" spans="1:10" ht="57" customHeight="1">
      <c r="A112" s="10">
        <v>3</v>
      </c>
      <c r="B112" s="35" t="s">
        <v>53</v>
      </c>
      <c r="C112" s="35" t="s">
        <v>164</v>
      </c>
      <c r="D112" s="36">
        <v>2018</v>
      </c>
      <c r="E112" s="39">
        <v>0</v>
      </c>
      <c r="F112" s="39">
        <v>0</v>
      </c>
      <c r="G112" s="39">
        <v>0</v>
      </c>
      <c r="H112" s="39">
        <v>0</v>
      </c>
      <c r="I112" s="35" t="s">
        <v>63</v>
      </c>
      <c r="J112" s="35" t="s">
        <v>166</v>
      </c>
    </row>
    <row r="113" spans="1:10" ht="15" customHeight="1">
      <c r="A113" s="93" t="s">
        <v>3</v>
      </c>
      <c r="B113" s="93"/>
      <c r="C113" s="61"/>
      <c r="D113" s="55"/>
      <c r="E113" s="85">
        <v>0</v>
      </c>
      <c r="F113" s="85">
        <v>0</v>
      </c>
      <c r="G113" s="86">
        <f>SUM(G110:G112)</f>
        <v>17.7</v>
      </c>
      <c r="H113" s="85">
        <v>0</v>
      </c>
      <c r="I113" s="65"/>
      <c r="J113" s="66"/>
    </row>
    <row r="114" spans="1:10" ht="12.75">
      <c r="A114" s="78" t="s">
        <v>213</v>
      </c>
      <c r="B114" s="78"/>
      <c r="C114" s="78"/>
      <c r="D114" s="78"/>
      <c r="E114" s="78"/>
      <c r="F114" s="78"/>
      <c r="G114" s="78"/>
      <c r="H114" s="78"/>
      <c r="I114" s="78"/>
      <c r="J114" s="78"/>
    </row>
    <row r="115" spans="1:10" ht="62.25" customHeight="1">
      <c r="A115" s="60">
        <v>1</v>
      </c>
      <c r="B115" s="35" t="s">
        <v>214</v>
      </c>
      <c r="C115" s="35" t="s">
        <v>215</v>
      </c>
      <c r="D115" s="36">
        <v>2018</v>
      </c>
      <c r="E115" s="87">
        <v>0</v>
      </c>
      <c r="F115" s="87">
        <v>0</v>
      </c>
      <c r="G115" s="87">
        <v>0</v>
      </c>
      <c r="H115" s="87">
        <v>0</v>
      </c>
      <c r="I115" s="35" t="s">
        <v>25</v>
      </c>
      <c r="J115" s="35" t="s">
        <v>168</v>
      </c>
    </row>
    <row r="116" spans="1:10" ht="57" customHeight="1">
      <c r="A116" s="60">
        <v>2</v>
      </c>
      <c r="B116" s="35" t="s">
        <v>54</v>
      </c>
      <c r="C116" s="35" t="s">
        <v>167</v>
      </c>
      <c r="D116" s="36">
        <v>2018</v>
      </c>
      <c r="E116" s="87">
        <v>0</v>
      </c>
      <c r="F116" s="87">
        <v>0</v>
      </c>
      <c r="G116" s="87">
        <v>0</v>
      </c>
      <c r="H116" s="87">
        <v>0</v>
      </c>
      <c r="I116" s="35" t="s">
        <v>25</v>
      </c>
      <c r="J116" s="35" t="s">
        <v>169</v>
      </c>
    </row>
    <row r="117" spans="1:10" ht="52.5" customHeight="1">
      <c r="A117" s="60">
        <v>3</v>
      </c>
      <c r="B117" s="35" t="s">
        <v>55</v>
      </c>
      <c r="C117" s="35" t="s">
        <v>167</v>
      </c>
      <c r="D117" s="36">
        <v>2018</v>
      </c>
      <c r="E117" s="87">
        <v>0</v>
      </c>
      <c r="F117" s="87">
        <v>0</v>
      </c>
      <c r="G117" s="87">
        <v>0</v>
      </c>
      <c r="H117" s="87">
        <v>0</v>
      </c>
      <c r="I117" s="35" t="s">
        <v>25</v>
      </c>
      <c r="J117" s="35" t="s">
        <v>170</v>
      </c>
    </row>
    <row r="118" spans="1:10" ht="13.5" customHeight="1">
      <c r="A118" s="93" t="s">
        <v>3</v>
      </c>
      <c r="B118" s="93"/>
      <c r="C118" s="67"/>
      <c r="D118" s="68"/>
      <c r="E118" s="87">
        <v>0</v>
      </c>
      <c r="F118" s="87">
        <v>0</v>
      </c>
      <c r="G118" s="87">
        <v>0</v>
      </c>
      <c r="H118" s="87">
        <v>0</v>
      </c>
      <c r="I118" s="67"/>
      <c r="J118" s="67"/>
    </row>
    <row r="119" spans="1:10" ht="12.75">
      <c r="A119" s="20"/>
      <c r="B119" s="20"/>
      <c r="C119" s="22"/>
      <c r="D119" s="23"/>
      <c r="E119" s="24"/>
      <c r="F119" s="12"/>
      <c r="G119" s="24"/>
      <c r="H119" s="24"/>
      <c r="I119" s="25"/>
      <c r="J119" s="25"/>
    </row>
    <row r="120" spans="1:10" ht="12.75">
      <c r="A120" s="20"/>
      <c r="B120" s="20"/>
      <c r="C120" s="22"/>
      <c r="D120" s="23"/>
      <c r="E120" s="24"/>
      <c r="F120" s="12"/>
      <c r="G120" s="24"/>
      <c r="H120" s="24"/>
      <c r="I120" s="25"/>
      <c r="J120" s="25"/>
    </row>
    <row r="121" spans="1:10" ht="12.75">
      <c r="A121" s="25"/>
      <c r="B121" s="20"/>
      <c r="C121" s="26"/>
      <c r="D121" s="27"/>
      <c r="E121" s="28"/>
      <c r="I121" s="30"/>
      <c r="J121" s="31"/>
    </row>
    <row r="122" spans="1:10" ht="12.75">
      <c r="A122" s="25"/>
      <c r="B122" s="25"/>
      <c r="C122" s="22"/>
      <c r="D122" s="32"/>
      <c r="E122" s="32"/>
      <c r="F122" s="14"/>
      <c r="G122" s="32"/>
      <c r="H122" s="32"/>
      <c r="I122" s="25"/>
      <c r="J122" s="25"/>
    </row>
  </sheetData>
  <sheetProtection/>
  <mergeCells count="115">
    <mergeCell ref="A61:J61"/>
    <mergeCell ref="A64:B64"/>
    <mergeCell ref="A90:B90"/>
    <mergeCell ref="D26:D27"/>
    <mergeCell ref="I26:I27"/>
    <mergeCell ref="A83:B83"/>
    <mergeCell ref="E26:E27"/>
    <mergeCell ref="F26:F27"/>
    <mergeCell ref="G26:G27"/>
    <mergeCell ref="A52:J52"/>
    <mergeCell ref="A57:J57"/>
    <mergeCell ref="A77:B77"/>
    <mergeCell ref="A93:A94"/>
    <mergeCell ref="B93:B94"/>
    <mergeCell ref="A60:B60"/>
    <mergeCell ref="A91:J91"/>
    <mergeCell ref="A65:J65"/>
    <mergeCell ref="A78:J78"/>
    <mergeCell ref="B86:B87"/>
    <mergeCell ref="A86:A87"/>
    <mergeCell ref="A99:B99"/>
    <mergeCell ref="J26:J27"/>
    <mergeCell ref="E93:E94"/>
    <mergeCell ref="A56:J56"/>
    <mergeCell ref="A73:B73"/>
    <mergeCell ref="A68:C68"/>
    <mergeCell ref="A84:J84"/>
    <mergeCell ref="A74:J74"/>
    <mergeCell ref="A85:J85"/>
    <mergeCell ref="J93:J94"/>
    <mergeCell ref="I1:J1"/>
    <mergeCell ref="B4:B5"/>
    <mergeCell ref="C4:C5"/>
    <mergeCell ref="D4:D5"/>
    <mergeCell ref="A2:J2"/>
    <mergeCell ref="E4:H4"/>
    <mergeCell ref="I4:I5"/>
    <mergeCell ref="A4:A5"/>
    <mergeCell ref="J4:J5"/>
    <mergeCell ref="A7:J7"/>
    <mergeCell ref="A21:B21"/>
    <mergeCell ref="A18:J18"/>
    <mergeCell ref="A11:J11"/>
    <mergeCell ref="A12:J12"/>
    <mergeCell ref="A10:B10"/>
    <mergeCell ref="A20:B20"/>
    <mergeCell ref="A14:A16"/>
    <mergeCell ref="B14:B16"/>
    <mergeCell ref="A118:B118"/>
    <mergeCell ref="A100:J100"/>
    <mergeCell ref="F93:F94"/>
    <mergeCell ref="H93:H94"/>
    <mergeCell ref="I93:I94"/>
    <mergeCell ref="G93:G94"/>
    <mergeCell ref="C93:C94"/>
    <mergeCell ref="D93:D94"/>
    <mergeCell ref="J101:J102"/>
    <mergeCell ref="A101:A102"/>
    <mergeCell ref="B88:B89"/>
    <mergeCell ref="A88:A89"/>
    <mergeCell ref="B26:B27"/>
    <mergeCell ref="A32:B32"/>
    <mergeCell ref="A47:J47"/>
    <mergeCell ref="A44:J44"/>
    <mergeCell ref="A46:B46"/>
    <mergeCell ref="A34:J34"/>
    <mergeCell ref="B36:B37"/>
    <mergeCell ref="A33:J33"/>
    <mergeCell ref="H26:H27"/>
    <mergeCell ref="A22:J22"/>
    <mergeCell ref="A55:B55"/>
    <mergeCell ref="A38:B38"/>
    <mergeCell ref="A51:B51"/>
    <mergeCell ref="A40:J40"/>
    <mergeCell ref="A39:J39"/>
    <mergeCell ref="A48:A49"/>
    <mergeCell ref="B48:B49"/>
    <mergeCell ref="A23:J23"/>
    <mergeCell ref="A28:B28"/>
    <mergeCell ref="H95:H96"/>
    <mergeCell ref="I95:I96"/>
    <mergeCell ref="I97:I98"/>
    <mergeCell ref="E97:E98"/>
    <mergeCell ref="F97:F98"/>
    <mergeCell ref="G97:G98"/>
    <mergeCell ref="G95:G96"/>
    <mergeCell ref="A69:J69"/>
    <mergeCell ref="A29:J29"/>
    <mergeCell ref="A114:J114"/>
    <mergeCell ref="A113:B113"/>
    <mergeCell ref="A104:B104"/>
    <mergeCell ref="A105:J105"/>
    <mergeCell ref="A109:J109"/>
    <mergeCell ref="B108:C108"/>
    <mergeCell ref="B101:B102"/>
    <mergeCell ref="J97:J98"/>
    <mergeCell ref="J95:J96"/>
    <mergeCell ref="C101:C102"/>
    <mergeCell ref="D101:D102"/>
    <mergeCell ref="E101:E102"/>
    <mergeCell ref="F101:F102"/>
    <mergeCell ref="G101:G102"/>
    <mergeCell ref="H101:H102"/>
    <mergeCell ref="I101:I102"/>
    <mergeCell ref="F95:F96"/>
    <mergeCell ref="E95:E96"/>
    <mergeCell ref="H97:H98"/>
    <mergeCell ref="D97:D98"/>
    <mergeCell ref="D95:D96"/>
    <mergeCell ref="B95:B96"/>
    <mergeCell ref="C95:C96"/>
    <mergeCell ref="A95:A96"/>
    <mergeCell ref="A97:A98"/>
    <mergeCell ref="B97:B98"/>
    <mergeCell ref="C97:C98"/>
  </mergeCells>
  <printOptions/>
  <pageMargins left="0.3937007874015748" right="0.3937007874015748" top="1.1811023622047245" bottom="0.7874015748031497" header="0.6692913385826772" footer="0.15748031496062992"/>
  <pageSetup fitToHeight="40" fitToWidth="1" horizontalDpi="600" verticalDpi="600" orientation="landscape" paperSize="9" scale="64" r:id="rId1"/>
  <headerFooter alignWithMargins="0">
    <oddHeader>&amp;C&amp;P</oddHeader>
  </headerFooter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AALyublyanskij</dc:creator>
  <cp:keywords/>
  <dc:description/>
  <cp:lastModifiedBy>NRGA-2</cp:lastModifiedBy>
  <cp:lastPrinted>2018-04-02T06:07:57Z</cp:lastPrinted>
  <dcterms:created xsi:type="dcterms:W3CDTF">2006-09-11T14:47:39Z</dcterms:created>
  <dcterms:modified xsi:type="dcterms:W3CDTF">2018-04-27T12:38:01Z</dcterms:modified>
  <cp:category/>
  <cp:version/>
  <cp:contentType/>
  <cp:contentStatus/>
</cp:coreProperties>
</file>